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deyu\И1\13 ПРОЧЕЕ\2024.08.07 удал. ИНН ФЛ из приказов\Итоговый вариант\"/>
    </mc:Choice>
  </mc:AlternateContent>
  <bookViews>
    <workbookView xWindow="165" yWindow="15" windowWidth="14970" windowHeight="10410"/>
  </bookViews>
  <sheets>
    <sheet name="ДФО" sheetId="1" r:id="rId1"/>
    <sheet name="ПФО" sheetId="11" r:id="rId2"/>
    <sheet name="Респ. Крым и г. Севастополь" sheetId="12" r:id="rId3"/>
    <sheet name="СЗФО" sheetId="2" r:id="rId4"/>
    <sheet name="СФО" sheetId="5" r:id="rId5"/>
    <sheet name="УФО" sheetId="3" r:id="rId6"/>
    <sheet name="ЦФО" sheetId="10" r:id="rId7"/>
    <sheet name="ЮСКФО" sheetId="7" r:id="rId8"/>
  </sheets>
  <definedNames>
    <definedName name="_xlnm._FilterDatabase" localSheetId="0" hidden="1">ДФО!$A$8:$M$243</definedName>
    <definedName name="_xlnm._FilterDatabase" localSheetId="1" hidden="1">ПФО!$A$7:$M$385</definedName>
    <definedName name="_xlnm._FilterDatabase" localSheetId="2" hidden="1">'Респ. Крым и г. Севастополь'!$A$7:$M$25</definedName>
    <definedName name="_xlnm._FilterDatabase" localSheetId="3" hidden="1">СЗФО!$A$7:$M$514</definedName>
    <definedName name="_xlnm._FilterDatabase" localSheetId="4" hidden="1">СФО!$A$7:$M$269</definedName>
    <definedName name="_xlnm._FilterDatabase" localSheetId="5" hidden="1">УФО!$A$7:$M$202</definedName>
    <definedName name="_xlnm._FilterDatabase" localSheetId="6" hidden="1">ЦФО!$A$5:$M$353</definedName>
    <definedName name="_xlnm._FilterDatabase" localSheetId="7" hidden="1">ЮСКФО!$A$5:$M$411</definedName>
    <definedName name="_xlnm.Print_Titles" localSheetId="0">ДФО!$7:$8</definedName>
    <definedName name="_xlnm.Print_Titles" localSheetId="1">ПФО!$4:$5</definedName>
    <definedName name="_xlnm.Print_Titles" localSheetId="2">'Респ. Крым и г. Севастополь'!$4:$5</definedName>
    <definedName name="_xlnm.Print_Titles" localSheetId="3">СЗФО!$4:$5</definedName>
    <definedName name="_xlnm.Print_Titles" localSheetId="4">СФО!$4:$5</definedName>
    <definedName name="_xlnm.Print_Titles" localSheetId="5">УФО!$4:$5</definedName>
    <definedName name="_xlnm.Print_Titles" localSheetId="6">ЦФО!$4:$5</definedName>
    <definedName name="_xlnm.Print_Titles" localSheetId="7">ЮСКФО!$4:$5</definedName>
  </definedNames>
  <calcPr calcId="162913"/>
</workbook>
</file>

<file path=xl/calcChain.xml><?xml version="1.0" encoding="utf-8"?>
<calcChain xmlns="http://schemas.openxmlformats.org/spreadsheetml/2006/main">
  <c r="H398" i="7" l="1"/>
  <c r="H201" i="3" l="1"/>
  <c r="H410" i="7"/>
  <c r="H318" i="10"/>
  <c r="H352" i="10"/>
  <c r="H168" i="3"/>
  <c r="H233" i="5"/>
  <c r="H268" i="5"/>
  <c r="H202" i="3" l="1"/>
  <c r="H411" i="7"/>
  <c r="H353" i="10"/>
  <c r="H269" i="5"/>
  <c r="H513" i="2"/>
  <c r="H479" i="2"/>
  <c r="H259" i="2"/>
  <c r="H514" i="2" l="1"/>
  <c r="H24" i="12"/>
  <c r="H15" i="12"/>
  <c r="H384" i="11"/>
  <c r="H328" i="11"/>
  <c r="H25" i="12" l="1"/>
  <c r="H385" i="11"/>
  <c r="H242" i="1" l="1"/>
  <c r="H218" i="1"/>
  <c r="H243" i="1" s="1"/>
</calcChain>
</file>

<file path=xl/sharedStrings.xml><?xml version="1.0" encoding="utf-8"?>
<sst xmlns="http://schemas.openxmlformats.org/spreadsheetml/2006/main" count="14358" uniqueCount="3988">
  <si>
    <t>РАЗМЕРЫ
излишне уплаченных средств за использование в Российской Федерации радиочастотного спектра</t>
  </si>
  <si>
    <t>№ п/п</t>
  </si>
  <si>
    <t>ИНН</t>
  </si>
  <si>
    <t>КПП</t>
  </si>
  <si>
    <t>Размер переплаты, руб.</t>
  </si>
  <si>
    <t>к приказу Роскомнадзора</t>
  </si>
  <si>
    <t>Полное наименование пользователя радиочастотного спектра</t>
  </si>
  <si>
    <t>Субъект РФ (часть)</t>
  </si>
  <si>
    <t>Разрешение</t>
  </si>
  <si>
    <t>Ответственное подразделение ФГУП "РЧЦ ЦФО"</t>
  </si>
  <si>
    <t>Полоса частот, выделенная решением ГКРЧ или указанная в Лицензии, в счет платы за которую осуществляется перезачет излишне уплаченных средств</t>
  </si>
  <si>
    <t>Номер</t>
  </si>
  <si>
    <t>Дата</t>
  </si>
  <si>
    <t>Нижняя частота, МГц</t>
  </si>
  <si>
    <t>Верхняя частота, МГц</t>
  </si>
  <si>
    <t>Радио-технология</t>
  </si>
  <si>
    <t>Полное наименование пользователя радиочастотным спектром</t>
  </si>
  <si>
    <t>1.Ежегодная плата</t>
  </si>
  <si>
    <t>Размер переплаты, руб</t>
  </si>
  <si>
    <t>Итого по РП, ЕП-1</t>
  </si>
  <si>
    <t>Всего ЕГП, РП, ЕП-1</t>
  </si>
  <si>
    <t>Итого по ЕГП</t>
  </si>
  <si>
    <t>Примечание (перезачет в счет следующих периодов / перезачет в счет платы за разрешение/перезачет в счет платы за другую полосу частот/возврат средств пользователю)</t>
  </si>
  <si>
    <t>2. Разовая плата и ежегодная плата за первый период использования</t>
  </si>
  <si>
    <t>Приложение № 4</t>
  </si>
  <si>
    <t>на 1 квартал 2017 года на территории Дальневосточного федерального округа</t>
  </si>
  <si>
    <t>на 1 квартал 2017 года на территории Приволжского федерального округа</t>
  </si>
  <si>
    <t>на 1 квартал 2017 года на территории Северо-Западного федерального округа</t>
  </si>
  <si>
    <t>на 1 квартал 2017 года на территории Сибирского федерального округа</t>
  </si>
  <si>
    <t>на 1 квартал 2017 года на территории Уральского федерального округа</t>
  </si>
  <si>
    <t>на 1 квартал 2017 года на территории Центрального федерального округа</t>
  </si>
  <si>
    <t>на 1 квартал 2017 года на территории Южного и Северо-Кавказского федеральных округах</t>
  </si>
  <si>
    <t>Акционерная компания "АЛРОСА" (публичное акционерное общество)</t>
  </si>
  <si>
    <t>Республика Саха (Якутия)</t>
  </si>
  <si>
    <t>379-08-0779</t>
  </si>
  <si>
    <t>Перезачет в счет следующих периодов</t>
  </si>
  <si>
    <t>Управление по Республике Саха (Якутия) филиала ФГУП "РЧЦ ЦФО" в Дальневосточном федеральном округе</t>
  </si>
  <si>
    <t>101-08-1072</t>
  </si>
  <si>
    <t>252-рчс-16-0014</t>
  </si>
  <si>
    <t>Акционерное общество "Cвязь объектов транспорта и добычи нефти"</t>
  </si>
  <si>
    <t>Приморский край</t>
  </si>
  <si>
    <t>1169-11-0470</t>
  </si>
  <si>
    <t>Управление по Приморскому краю филиала ФГУП "РЧЦ ЦФО" в Дальневосточном федеральном округе</t>
  </si>
  <si>
    <t>Акционерное общество "Блаф"</t>
  </si>
  <si>
    <t>Камчатский край</t>
  </si>
  <si>
    <t>29-08-1389</t>
  </si>
  <si>
    <t>Управление по Камчатскому краю филиала ФГУП "РЧЦ ЦФО" в Дальневосточном федеральном округе</t>
  </si>
  <si>
    <t>Акционерное общество "Востоктелеком"</t>
  </si>
  <si>
    <t>985-10-0221</t>
  </si>
  <si>
    <t>Перезачет в счет платы за разрешение от 19.12.2014 № 841-рчс-14-0102</t>
  </si>
  <si>
    <t>Перезачет в счет платы за разрешение от 05.04.2011 № 225-11-0018</t>
  </si>
  <si>
    <t>Акционерное общество "Гидрострой"</t>
  </si>
  <si>
    <t>Сахалинская область</t>
  </si>
  <si>
    <t>157-10-0036</t>
  </si>
  <si>
    <t>Управление по Сахалинской области филиала ФГУП "РЧЦ ЦФО" в Дальневосточном федеральном округе</t>
  </si>
  <si>
    <t>Акционерное общество "Дальневосточная генерирующая компания"</t>
  </si>
  <si>
    <t>153-08-0416</t>
  </si>
  <si>
    <t>259-08-0199Д</t>
  </si>
  <si>
    <t>Перезачет в счет платы за разрешение от 22.04.2009 № 23-09-0941</t>
  </si>
  <si>
    <t>Акционерное общество "Дальневосточная распределительная сетевая компания"</t>
  </si>
  <si>
    <t>359-рчс-14-0056</t>
  </si>
  <si>
    <t>2801108200</t>
  </si>
  <si>
    <t>280101001</t>
  </si>
  <si>
    <t>Амурская область</t>
  </si>
  <si>
    <t>267-12-0045</t>
  </si>
  <si>
    <t>Управление по Амурской области филиала ФГУП "РЧЦ ЦФО" в Дальневосточном федеральном округе</t>
  </si>
  <si>
    <t>Акционерное общество "КОНСИСТ - ОПЕРАТОР СВЯЗИ"</t>
  </si>
  <si>
    <t>Чукотский автономный округ</t>
  </si>
  <si>
    <t>140-08-1997</t>
  </si>
  <si>
    <t>Управление по Магаданской области филиала ФГУП "РЧЦ ЦФО" в Дальневосточном федеральном округе</t>
  </si>
  <si>
    <t>Акционерное общество "Корсаковский морской торговый порт"</t>
  </si>
  <si>
    <t>06-007363</t>
  </si>
  <si>
    <t>Перезачет в счет платы за разрешение от 25.09.2016 № 482-рчс-16-0001</t>
  </si>
  <si>
    <t>Акционерное общество "Многовершинное"</t>
  </si>
  <si>
    <t>Хабаровский край</t>
  </si>
  <si>
    <t>190-13-0028Д</t>
  </si>
  <si>
    <t>Филиал ФГУП "РЧЦ ЦФО" в Дальневосточном федеральном округе</t>
  </si>
  <si>
    <t>Акционерное общество "Сахалинский трест инженерно-строительных изысканий"</t>
  </si>
  <si>
    <t>143-08-1433</t>
  </si>
  <si>
    <t>Государственное бюджетное учреждение здравоохранения "Чукотская окружная больница"</t>
  </si>
  <si>
    <t>1160-12-0025</t>
  </si>
  <si>
    <t>Государственное бюджетное учреждение здравоохранения Сахалинской области "Охинская центральная районная больница"</t>
  </si>
  <si>
    <t>89-08-0196Д</t>
  </si>
  <si>
    <t>Государственное бюджетное учреждение Республики Саха (Якутия) " Хангаласская центральная районная больница"</t>
  </si>
  <si>
    <t>07-002234Д</t>
  </si>
  <si>
    <t>Государственное учреждение "5 пожарная часть Федеральной противопожарной службы по Чукотскому автономному округу"</t>
  </si>
  <si>
    <t>695-09-0043</t>
  </si>
  <si>
    <t>Закрытое акционерное общество "АмРуссТел"</t>
  </si>
  <si>
    <t>656-11-0227</t>
  </si>
  <si>
    <t>277-10-1331</t>
  </si>
  <si>
    <t>Перезачет в счет платы за разрешение от 31.05.2012 № 546-12-0023</t>
  </si>
  <si>
    <t>Закрытое акционерное общество "Сатис-ТЛ-94"</t>
  </si>
  <si>
    <t>480-09-0030</t>
  </si>
  <si>
    <t>Перезачет в счет платы за разрешение от 08.12.2014 № 793-рчс-14-0131</t>
  </si>
  <si>
    <t>876-11-0122</t>
  </si>
  <si>
    <t>77-11-0048</t>
  </si>
  <si>
    <t>7710038932</t>
  </si>
  <si>
    <t>771301001</t>
  </si>
  <si>
    <t>267-12-0398</t>
  </si>
  <si>
    <t>Закрытое акционерное общество "СЕТЬТЕЛЕКОМ"</t>
  </si>
  <si>
    <t>172-рчс-15-0115</t>
  </si>
  <si>
    <t>Индивидуальный предприниматель Бухольцев Вадим Акимович</t>
  </si>
  <si>
    <t>224-рчс-14-0001</t>
  </si>
  <si>
    <t>381-рчс-15-0001</t>
  </si>
  <si>
    <t>Перезачет в счет платы за разрешение от 28.02.2014 № 224-рчс-14-0001</t>
  </si>
  <si>
    <t>Индивидуальный предприниматель Гринчук Галина Валерьевна</t>
  </si>
  <si>
    <t xml:space="preserve">   </t>
  </si>
  <si>
    <t>Магаданская область</t>
  </si>
  <si>
    <t>1326-13-0085</t>
  </si>
  <si>
    <t>Индивидуальный предприниматель Павлов Вячеслав Петрович</t>
  </si>
  <si>
    <t>1189-12-0039Д</t>
  </si>
  <si>
    <t>Краевое государственное автономное учреждение "Кербинское лесное хозяйство"</t>
  </si>
  <si>
    <t>1522-13-0001</t>
  </si>
  <si>
    <t>Краевое государственное специализированное автономное учреждение "Восточное лесное хозяйство"</t>
  </si>
  <si>
    <t>1522-13-0003</t>
  </si>
  <si>
    <t>Муниципальное унитарное предприятие города Хабаровска "Водоканал"</t>
  </si>
  <si>
    <t>Еврейская автономная область</t>
  </si>
  <si>
    <t>257-рчс-14-0020</t>
  </si>
  <si>
    <t>Областное государственное унитарное дорожное эксплуатационное предприятие "Магаданское"</t>
  </si>
  <si>
    <t>384-08-0385</t>
  </si>
  <si>
    <t>411-09-0002Д</t>
  </si>
  <si>
    <t>Перезачет в счет платы за разрешение от 21.09.2016 № 471-рчс-16-0027</t>
  </si>
  <si>
    <t>Общество с ограниченной ответственностью "Ветер новых технологий"</t>
  </si>
  <si>
    <t>590-10-0023</t>
  </si>
  <si>
    <t>Общество с ограниченной ответственностью "Газпром добыча Ноябрьск"</t>
  </si>
  <si>
    <t>917-11-231</t>
  </si>
  <si>
    <t>Общество с ограниченной ответственностью "Дальневосточный центр радиомониторинга"</t>
  </si>
  <si>
    <t>626-рчс-15-0024</t>
  </si>
  <si>
    <t>Общество с ограниченной ответственностью "ДальСатКом"</t>
  </si>
  <si>
    <t xml:space="preserve">Сахалинская область </t>
  </si>
  <si>
    <t>05-023400</t>
  </si>
  <si>
    <t>Общество с ограниченной ответственностью "Домовые телекоммуникационные сети"</t>
  </si>
  <si>
    <t>22-рчс-15-0131</t>
  </si>
  <si>
    <t>Общество с ограниченной ответственностью "Дражник"</t>
  </si>
  <si>
    <t>16-09-0367Д</t>
  </si>
  <si>
    <t>Общество с ограниченной ответственностью "Исател"</t>
  </si>
  <si>
    <t>77-11-0056</t>
  </si>
  <si>
    <t>77-11-0058</t>
  </si>
  <si>
    <t>77-11-0059</t>
  </si>
  <si>
    <t>77-11-0060</t>
  </si>
  <si>
    <t>77-11-0061</t>
  </si>
  <si>
    <t>Общество с ограниченной ответственностью "КАРИБУ-АРТ"</t>
  </si>
  <si>
    <t>05-025084</t>
  </si>
  <si>
    <t>272-08-0486</t>
  </si>
  <si>
    <t>272-08-0485</t>
  </si>
  <si>
    <t>819-рчс-14-0452</t>
  </si>
  <si>
    <t>Общество с ограниченной ответственностью "КУМИР"</t>
  </si>
  <si>
    <t>364-рчс-14-0004</t>
  </si>
  <si>
    <t>Общество с ограниченной ответственностью "Люкс Инфо"</t>
  </si>
  <si>
    <t>252-13-0024</t>
  </si>
  <si>
    <t>Общество с ограниченной ответственностью "Межгалактическая компания связи"</t>
  </si>
  <si>
    <t>351-рчс-14-0125</t>
  </si>
  <si>
    <t>Общество с ограниченной ответственностью "Охранная фирма "Пуаро-Магадан"</t>
  </si>
  <si>
    <t>198-12-0016</t>
  </si>
  <si>
    <t>Общество с ограниченной ответственностью "Охранная фирма "Р.О.С.Безопасность"</t>
  </si>
  <si>
    <t>724-11-0081Д</t>
  </si>
  <si>
    <t>724-11-0082Д</t>
  </si>
  <si>
    <t>Общество с ограниченной ответственностью "Охранная фирма "Р.О.С.ОХРАНА"</t>
  </si>
  <si>
    <t>587-09-0217Д</t>
  </si>
  <si>
    <t>Общество с ограниченной ответственностью "Охранное агентство "Раскат"</t>
  </si>
  <si>
    <t>263-08-0071Д</t>
  </si>
  <si>
    <t>Общество с ограниченной ответственностью "Охранное агентство Р.О.С.ОХРАНА"</t>
  </si>
  <si>
    <t>90-10-0109Д</t>
  </si>
  <si>
    <t>Общество с ограниченной ответственностью "Охранное агентство" Пульт охраны"</t>
  </si>
  <si>
    <t>06-002026Д</t>
  </si>
  <si>
    <t>Перезачет в счет платы за разрешение от 05.12.2008 № 272-08-1123</t>
  </si>
  <si>
    <t>Общество с ограниченной ответственностью "ПРЕСТИЖ-ИНТЕРНЕТ"</t>
  </si>
  <si>
    <t>224-11-0119</t>
  </si>
  <si>
    <t>1201-13-0150</t>
  </si>
  <si>
    <t>Общество с ограниченной ответственностью "Радио Сити"</t>
  </si>
  <si>
    <t>06-010118</t>
  </si>
  <si>
    <t>Общество с ограниченной ответственностью "Рудник Валунистый"</t>
  </si>
  <si>
    <t>1160-12-0031</t>
  </si>
  <si>
    <t>Общество с ограниченной ответственностью "Т2 Мобайл"</t>
  </si>
  <si>
    <t>360-13-0047</t>
  </si>
  <si>
    <t>Общество с ограниченной ответственностью "Транс Связь Сервис"</t>
  </si>
  <si>
    <t>428-13-0167</t>
  </si>
  <si>
    <t>Общество с ограниченной ответственностью "Устой-М"</t>
  </si>
  <si>
    <t>415-07-0089Д</t>
  </si>
  <si>
    <t>Общество с ограниченной ответственностью "ФЕСКО Интегрированный Транспорт"</t>
  </si>
  <si>
    <t>583-рчс-14-0002</t>
  </si>
  <si>
    <t>Общество с ограниченной ответственностью "Хайтэк"</t>
  </si>
  <si>
    <t>219-09-0205</t>
  </si>
  <si>
    <t>219-09-0206</t>
  </si>
  <si>
    <t>Общество с ограниченной ответственностью "Охранное агентство "Аэлита"</t>
  </si>
  <si>
    <t>259-08-0305Д</t>
  </si>
  <si>
    <t>Общество с ограниченной ответственностью инженерно-технологический центр "СКАНЭКС"</t>
  </si>
  <si>
    <t>07-005597</t>
  </si>
  <si>
    <t>Общество с ограниченной ответственностью Компания "Край Земли"</t>
  </si>
  <si>
    <t>277-09-0004</t>
  </si>
  <si>
    <t>Общество с ограниченной ответственностью Судоходная компания "Якутск"</t>
  </si>
  <si>
    <t>259-08-0204Д</t>
  </si>
  <si>
    <t>Общество с ограниченной ответственностью Частная охранная организация "ОРЛАН"</t>
  </si>
  <si>
    <t>518-09-0197Д</t>
  </si>
  <si>
    <t>Открытое акционерное общество "Арктик Регион Связь"</t>
  </si>
  <si>
    <t>306-07-0227</t>
  </si>
  <si>
    <t>306-07-0228</t>
  </si>
  <si>
    <t>306-07-0229</t>
  </si>
  <si>
    <t>306-07-0230</t>
  </si>
  <si>
    <t>306-07-0231</t>
  </si>
  <si>
    <t>306-07-0232</t>
  </si>
  <si>
    <t>306-07-0233</t>
  </si>
  <si>
    <t>06-009572</t>
  </si>
  <si>
    <t>254-рчс-15-0049</t>
  </si>
  <si>
    <t>254-рчс-15-0050</t>
  </si>
  <si>
    <t>254-рчс-15-0051</t>
  </si>
  <si>
    <t>254-рчс-15-0052</t>
  </si>
  <si>
    <t>254-рчс-15-0053</t>
  </si>
  <si>
    <t>254-рчс-15-0054</t>
  </si>
  <si>
    <t>254-рчс-15-0055</t>
  </si>
  <si>
    <t>254-рчс-15-0056</t>
  </si>
  <si>
    <t>254-рчс-15-0057</t>
  </si>
  <si>
    <t>254-рчс-15-0058</t>
  </si>
  <si>
    <t>254-рчс-15-0059</t>
  </si>
  <si>
    <t>254-рчс-15-0060</t>
  </si>
  <si>
    <t>254-рчс-15-0061</t>
  </si>
  <si>
    <t>254-рчс-15-0062</t>
  </si>
  <si>
    <t>254-рчс-15-0063</t>
  </si>
  <si>
    <t>254-рчс-15-0064</t>
  </si>
  <si>
    <t>254-рчс-15-0065</t>
  </si>
  <si>
    <t>254-рчс-15-0066</t>
  </si>
  <si>
    <t>254-рчс-15-0067</t>
  </si>
  <si>
    <t>254-рчс-15-0070</t>
  </si>
  <si>
    <t>254-рчс-15-0071</t>
  </si>
  <si>
    <t>254-рчс-15-0072</t>
  </si>
  <si>
    <t>254-рчс-15-0073</t>
  </si>
  <si>
    <t>254-рчс-15-0074</t>
  </si>
  <si>
    <t>254-рчс-15-0075</t>
  </si>
  <si>
    <t>254-рчс-15-0076</t>
  </si>
  <si>
    <t>287-рчс-15-0065</t>
  </si>
  <si>
    <t>287-рчс-15-0066</t>
  </si>
  <si>
    <t>412-рчс-15-0058</t>
  </si>
  <si>
    <t>Открытое акционерное общество "Ванинский морской торговый порт"</t>
  </si>
  <si>
    <t>504-рчс-14-0042</t>
  </si>
  <si>
    <t>Открытое акционерное общество "Прииск "Соловьевский"</t>
  </si>
  <si>
    <t>06-003519</t>
  </si>
  <si>
    <t>Перезачет в счет платы за разрешение от 05.06.2009 № 184-09-0142Д</t>
  </si>
  <si>
    <t>Открытое акционерное общество "Российские железные дороги"</t>
  </si>
  <si>
    <t>173-08-0046Д</t>
  </si>
  <si>
    <t>173-08-0045Д</t>
  </si>
  <si>
    <t>Амурская область, Еврейская автономная область</t>
  </si>
  <si>
    <t>161-11-0004Д</t>
  </si>
  <si>
    <t>563-рчс-14-0029</t>
  </si>
  <si>
    <t>568-10-0155Д</t>
  </si>
  <si>
    <t>65-09-0381</t>
  </si>
  <si>
    <t>Публичное акционерное общество "Вымпел-Коммуникации"</t>
  </si>
  <si>
    <t>647-12-0179</t>
  </si>
  <si>
    <t>670-11-0419</t>
  </si>
  <si>
    <t>670-11-0420</t>
  </si>
  <si>
    <t>670-11-0421</t>
  </si>
  <si>
    <t>413-12-0109</t>
  </si>
  <si>
    <t>UMTS</t>
  </si>
  <si>
    <t>180-07-0807</t>
  </si>
  <si>
    <t>982-13-0250</t>
  </si>
  <si>
    <t>2-09-0330</t>
  </si>
  <si>
    <t>Публичное акционерное общество "МегаФон"</t>
  </si>
  <si>
    <t>1220-12-0280</t>
  </si>
  <si>
    <t>515-рчс-15-0123</t>
  </si>
  <si>
    <t>618-рчс-15-0227</t>
  </si>
  <si>
    <t>588-09-0360</t>
  </si>
  <si>
    <t>Публичное акционерное общество "Сбербанк России"</t>
  </si>
  <si>
    <t>1221-11-0080</t>
  </si>
  <si>
    <t>1221-11-0081</t>
  </si>
  <si>
    <t>Публичное акционерное общество "Якутскэнерго"</t>
  </si>
  <si>
    <t>983-10-0014</t>
  </si>
  <si>
    <t>197-рчс-14-0074</t>
  </si>
  <si>
    <t>Публичное акционерное общество междугородной и международной электрической связи "Ростелеком"</t>
  </si>
  <si>
    <t>233-09-0181</t>
  </si>
  <si>
    <t>Перезачет в счет платы за разрешение от 02.06.2008 № 390-08-0039Д</t>
  </si>
  <si>
    <t>Перезачет в счет платы за разрешение от 07.05.2009 № 65-09-0517</t>
  </si>
  <si>
    <t>07-009059</t>
  </si>
  <si>
    <t>07-010991</t>
  </si>
  <si>
    <t>539-рчс-14-0087</t>
  </si>
  <si>
    <t>277-10-0036</t>
  </si>
  <si>
    <t>277-10-0037</t>
  </si>
  <si>
    <t>7707049388</t>
  </si>
  <si>
    <t>770545001</t>
  </si>
  <si>
    <t>634-10-0025</t>
  </si>
  <si>
    <t>770545002</t>
  </si>
  <si>
    <t>306-08-0732</t>
  </si>
  <si>
    <t>Российское объединение инкассации (РОСИНКАС) Центрального Банка Российской Федерации (Банка России)</t>
  </si>
  <si>
    <t>06-002461Д</t>
  </si>
  <si>
    <t>Федеральное государственное  унитарное предприятие "Российская телевизионная и радиовещательная сеть"</t>
  </si>
  <si>
    <t>7717127211</t>
  </si>
  <si>
    <t>771701001</t>
  </si>
  <si>
    <t>534-рчс-14-0073</t>
  </si>
  <si>
    <t>Федеральное государственное бюджетное учреждение "Государственный природный заповедник "Курильский"</t>
  </si>
  <si>
    <t>323-13-0018Д</t>
  </si>
  <si>
    <t>Федеральное государственное бюджетное учреждение "Камчатское управление по гидрометеорологии и мониторингу окружающей среды"</t>
  </si>
  <si>
    <t>05-023148</t>
  </si>
  <si>
    <t>Федеральное государственное бюджетное учреждение "Центр системы мониторинга рыболовства и связи"</t>
  </si>
  <si>
    <t>1463-12-0004</t>
  </si>
  <si>
    <t>1201-13-0004</t>
  </si>
  <si>
    <t>1348-12-0119</t>
  </si>
  <si>
    <t>Федеральное государственное бюджетное учреждение науки Геофизическая служба Российской академии наук</t>
  </si>
  <si>
    <t>480-09-0320</t>
  </si>
  <si>
    <t>4025040355</t>
  </si>
  <si>
    <t>402501001</t>
  </si>
  <si>
    <t>480-09-1416</t>
  </si>
  <si>
    <t>65-09-0140</t>
  </si>
  <si>
    <t>65-09-0329</t>
  </si>
  <si>
    <t>Федеральное государственное бюджетное учреждение науки Институт космофизических исследований и распространения радиоволн Дальневосточного отделения Российской академии наук</t>
  </si>
  <si>
    <t>06-001694</t>
  </si>
  <si>
    <t>Перезачет в счет платы за разрешение от 15.09.2016 № 454-рчс-16-0001</t>
  </si>
  <si>
    <t>1112-11-0023</t>
  </si>
  <si>
    <t>Федеральное государственное унитарное предприятие "Национальные рыбные ресурсы"</t>
  </si>
  <si>
    <t>385-рчс-14-0005</t>
  </si>
  <si>
    <t>Федеральное государственное унитарное предприятие "Росморпорт"</t>
  </si>
  <si>
    <t>113-13-0004</t>
  </si>
  <si>
    <t>Федеральное государственное унитарное предприятие "Российская телевизионная и радиовещательная сеть"</t>
  </si>
  <si>
    <t>796-рчс-14-0330</t>
  </si>
  <si>
    <t>753-рчс-14-0005</t>
  </si>
  <si>
    <t>753-рчс-14-0017</t>
  </si>
  <si>
    <t>753-рчс-14-0041</t>
  </si>
  <si>
    <t>753-рчс-14-0063</t>
  </si>
  <si>
    <t>753-рчс-14-0068</t>
  </si>
  <si>
    <t>753-рчс-14-0069</t>
  </si>
  <si>
    <t>752-10-0900</t>
  </si>
  <si>
    <t>758-10-0060</t>
  </si>
  <si>
    <t>1015-10-0797</t>
  </si>
  <si>
    <t>1015-10-0792</t>
  </si>
  <si>
    <t>981-10-0834</t>
  </si>
  <si>
    <t>981-10-0838</t>
  </si>
  <si>
    <t>887-12-0038</t>
  </si>
  <si>
    <t>887-12-0039</t>
  </si>
  <si>
    <t>887-12-0040</t>
  </si>
  <si>
    <t>887-12-0041</t>
  </si>
  <si>
    <t>887-12-0042</t>
  </si>
  <si>
    <t>887-12-0044</t>
  </si>
  <si>
    <t>887-12-0047</t>
  </si>
  <si>
    <t>887-12-0048</t>
  </si>
  <si>
    <t>887-12-0049</t>
  </si>
  <si>
    <t>887-12-0050</t>
  </si>
  <si>
    <t>887-12-0051</t>
  </si>
  <si>
    <t>887-12-0052</t>
  </si>
  <si>
    <t>887-12-0053</t>
  </si>
  <si>
    <t>887-12-0054</t>
  </si>
  <si>
    <t>887-12-0235</t>
  </si>
  <si>
    <t>887-12-0236</t>
  </si>
  <si>
    <t>887-12-0245</t>
  </si>
  <si>
    <t>887-12-0249</t>
  </si>
  <si>
    <t>887-12-0250</t>
  </si>
  <si>
    <t>999-12-0015</t>
  </si>
  <si>
    <t>999-12-0016</t>
  </si>
  <si>
    <t>999-12-0017</t>
  </si>
  <si>
    <t>999-12-0034</t>
  </si>
  <si>
    <t>1304-12-0001</t>
  </si>
  <si>
    <t>1304-12-0021</t>
  </si>
  <si>
    <t>1327-12-0010</t>
  </si>
  <si>
    <t>1327-12-0011</t>
  </si>
  <si>
    <t>63-13-0075</t>
  </si>
  <si>
    <t>63-13-0074</t>
  </si>
  <si>
    <t>63-13-0077</t>
  </si>
  <si>
    <t>63-13-0076</t>
  </si>
  <si>
    <t>Федеральное государственное унитарное предприятие "Центр эксплуатации объектов наземной космической инфраструктуры"</t>
  </si>
  <si>
    <t>641-рчс-15-0001</t>
  </si>
  <si>
    <t>471-рчс-16-0023</t>
  </si>
  <si>
    <t>Акционерное общество "Спутниковая система "Гонец"</t>
  </si>
  <si>
    <t>717-рчс-15-0317</t>
  </si>
  <si>
    <t>Закрытое акционерное общество "Рэйс Телеком"</t>
  </si>
  <si>
    <t>634-рчс-16-0022</t>
  </si>
  <si>
    <t>172-рчс-15-0132</t>
  </si>
  <si>
    <t>Общество с ограниченной ответственностью "Радиостанция Восток России"</t>
  </si>
  <si>
    <t>427-рчс-16-0013</t>
  </si>
  <si>
    <t>412-рчс-15-0056</t>
  </si>
  <si>
    <t>412-рчс-15-0057</t>
  </si>
  <si>
    <t>Открытое акционерное общество "Газпром космические системы"</t>
  </si>
  <si>
    <t>603-рчс-16-0322</t>
  </si>
  <si>
    <t>Перезачет в счет платы за разрешение от 23.11.2016 № 603-рчс-16-0321</t>
  </si>
  <si>
    <t>Открытое акционерное общество "Ленское объединенное речное пароходство"</t>
  </si>
  <si>
    <t>340-рчс-16-0036</t>
  </si>
  <si>
    <t>359-рчс-16-0105</t>
  </si>
  <si>
    <t>263-рчс-16-0003</t>
  </si>
  <si>
    <t>340-рчс-16-0037</t>
  </si>
  <si>
    <t>301-рчс-16-0015</t>
  </si>
  <si>
    <t>209-рчс-16-0052</t>
  </si>
  <si>
    <t>420-рчс-16-0013</t>
  </si>
  <si>
    <t>515-рчс-16-0061</t>
  </si>
  <si>
    <t>544-рчс-16-0081</t>
  </si>
  <si>
    <t>544-рчс-16-0085</t>
  </si>
  <si>
    <t>383-рчс-16-0054</t>
  </si>
  <si>
    <t>Перезачет в счет платы за разрешение от 25.08.2011 № 724-11-0102Д</t>
  </si>
  <si>
    <t>Перезачет в счет платы за полосу частот</t>
  </si>
  <si>
    <t>Перезачет в счет платы за разрешение от 08.02.2011 № 77-11-0048</t>
  </si>
  <si>
    <t>Закрытое акционерное общество "Пиленга"</t>
  </si>
  <si>
    <t>Общество с ограниченной ответственностью "Фаворит-плюс"</t>
  </si>
  <si>
    <t>Общество с ограниченной ответственностью "Башкирские распределительные тепловые сети"</t>
  </si>
  <si>
    <t>0277072661</t>
  </si>
  <si>
    <t>027701001</t>
  </si>
  <si>
    <t>Республика Башкортостан</t>
  </si>
  <si>
    <t>05-10-0090Д</t>
  </si>
  <si>
    <t>Управление по Республике Башкортостан филиала ФГУП "РЧЦ ЦФО" в Приволжском федеральном округе</t>
  </si>
  <si>
    <t>Общество с ограниченной ответственностью Фирма "Триал"</t>
  </si>
  <si>
    <t>0253005514</t>
  </si>
  <si>
    <t>026401001</t>
  </si>
  <si>
    <t>05-019779</t>
  </si>
  <si>
    <t>Общество с ограниченной ответственностью "ЛУКОЙЛ-ИНФОРМ"</t>
  </si>
  <si>
    <t>7705514400</t>
  </si>
  <si>
    <t>770501001</t>
  </si>
  <si>
    <t>06-007065</t>
  </si>
  <si>
    <t>7713076301</t>
  </si>
  <si>
    <t>07-001167</t>
  </si>
  <si>
    <t>Республика Башкортостан, Челябинская область</t>
  </si>
  <si>
    <t>07-001222</t>
  </si>
  <si>
    <t>Государственное бюджетное учреждение здравоохранения Республики Башкортостан Янаульская центральная районная больница</t>
  </si>
  <si>
    <t>0271001569</t>
  </si>
  <si>
    <t>027101001</t>
  </si>
  <si>
    <t>118-08-0062Д</t>
  </si>
  <si>
    <t>Общество с ограниченной ответственностью "Газпром трансгаз Уфа"</t>
  </si>
  <si>
    <t>0276053659</t>
  </si>
  <si>
    <t>027601001</t>
  </si>
  <si>
    <t>1248-13-0070</t>
  </si>
  <si>
    <t>Публичное акционерное общество "Мобильные ТелеСистемы"</t>
  </si>
  <si>
    <t>7740000076</t>
  </si>
  <si>
    <t>770901001</t>
  </si>
  <si>
    <t>128-13-0123</t>
  </si>
  <si>
    <t>140-08-0579</t>
  </si>
  <si>
    <t>1441-13-0141</t>
  </si>
  <si>
    <t>Публичное акционерное общество "Акционерная нефтяная Компания "Башнефть"</t>
  </si>
  <si>
    <t>0274051582</t>
  </si>
  <si>
    <t>027501001</t>
  </si>
  <si>
    <t>1463-12-0031</t>
  </si>
  <si>
    <t>Публичное акционерное общество "Уфаоргсинтез"</t>
  </si>
  <si>
    <t>0277014204</t>
  </si>
  <si>
    <t>16-09-0423Д</t>
  </si>
  <si>
    <t>Общество с ограниченной ответственностью "Башкирская генерирующая компания"</t>
  </si>
  <si>
    <t>0277077282</t>
  </si>
  <si>
    <t>173-08-0075Д</t>
  </si>
  <si>
    <t>7708503727</t>
  </si>
  <si>
    <t>770801001</t>
  </si>
  <si>
    <t>173-08-0254Д</t>
  </si>
  <si>
    <t>197-рчс-14-0087</t>
  </si>
  <si>
    <t>197-рчс-14-0089</t>
  </si>
  <si>
    <t>197-рчс-14-0105</t>
  </si>
  <si>
    <t>Государственное бюджетное учреждение здравоохранения Республики Башкортостан Городская больница №1 города Октябрьский</t>
  </si>
  <si>
    <t>0265007932</t>
  </si>
  <si>
    <t>026501001</t>
  </si>
  <si>
    <t>200-рчс-15-0013</t>
  </si>
  <si>
    <t>Тамбовская область, Республика Башкортостан, Республика Татарстан, Самарская область, Ульяновская область, Оренбургская область</t>
  </si>
  <si>
    <t>256-рчс-15-0052</t>
  </si>
  <si>
    <t>277-09-0455</t>
  </si>
  <si>
    <t>277-10-0381</t>
  </si>
  <si>
    <t>29-08-0469</t>
  </si>
  <si>
    <t>292-08-0472</t>
  </si>
  <si>
    <t>327-рчс-15-0086</t>
  </si>
  <si>
    <t>377-рчс-16-0119</t>
  </si>
  <si>
    <t>377-рчс-16-0122</t>
  </si>
  <si>
    <t>389-рчс-16-0041</t>
  </si>
  <si>
    <t>389-рчс-16-0042</t>
  </si>
  <si>
    <t>Общество с ограниченной ответственностью "Речной порт "Уфа"</t>
  </si>
  <si>
    <t>0275048769</t>
  </si>
  <si>
    <t>458-рчс-16-0005</t>
  </si>
  <si>
    <t>491-11-0096</t>
  </si>
  <si>
    <t>528-рчс-14-0026</t>
  </si>
  <si>
    <t>Акционерное общество "Транснефть-Подводсервис"</t>
  </si>
  <si>
    <t>526101001</t>
  </si>
  <si>
    <t>538-рчс-14-0042</t>
  </si>
  <si>
    <t>Акционерное общество "Связь объектов транспорта и добычи нефти"</t>
  </si>
  <si>
    <t>7723011906</t>
  </si>
  <si>
    <t>772801001</t>
  </si>
  <si>
    <t>546-12-0065</t>
  </si>
  <si>
    <t>583-рчс-14-0039</t>
  </si>
  <si>
    <t>Государственное бюджетное учреждение здравоохранения Республики Башкортостан Зилаирская центральная районная больница</t>
  </si>
  <si>
    <t>0223000149</t>
  </si>
  <si>
    <t>022301001</t>
  </si>
  <si>
    <t>587-09-0120Д</t>
  </si>
  <si>
    <t>595-рчс-14-0099</t>
  </si>
  <si>
    <t>Общество с ограниченной ответственностью "Водоканал"</t>
  </si>
  <si>
    <t>0263017332</t>
  </si>
  <si>
    <t>026301001</t>
  </si>
  <si>
    <t>622-рчс-14-0006</t>
  </si>
  <si>
    <t>Общество с ограниченной ответственностью "Башкирские распределительные электрические сети"</t>
  </si>
  <si>
    <t>0277071467</t>
  </si>
  <si>
    <t>636-09-0998</t>
  </si>
  <si>
    <t>656-рчс-15-0198</t>
  </si>
  <si>
    <t>668-рчс-14-0145</t>
  </si>
  <si>
    <t>683-рчс-14-0237</t>
  </si>
  <si>
    <t>70-рчс-14-0025</t>
  </si>
  <si>
    <t>Общество с ограниченной ответственностью Предприятие "Радиотехника"</t>
  </si>
  <si>
    <t>0255007193</t>
  </si>
  <si>
    <t>025501001</t>
  </si>
  <si>
    <t>706-рчс-14-0069</t>
  </si>
  <si>
    <t>Открытое акционерное общество Управление жилищного хозяйства Сипайловский Октябрьского района городского округа город Уфа Республики Башкортостан</t>
  </si>
  <si>
    <t>0276124170</t>
  </si>
  <si>
    <t>721-10-0038Д</t>
  </si>
  <si>
    <t>Федеральное государственное бюджетное учреждение по эксплуатации водохозяйственных объектов и сооружений бассейна реки Белой</t>
  </si>
  <si>
    <t>0231000576</t>
  </si>
  <si>
    <t>027801001</t>
  </si>
  <si>
    <t>765-рчс-15-0038</t>
  </si>
  <si>
    <t>77-11-0361</t>
  </si>
  <si>
    <t>943-13-0042</t>
  </si>
  <si>
    <t>963-10-0317</t>
  </si>
  <si>
    <t>980-13-0054</t>
  </si>
  <si>
    <t>980-13-0055</t>
  </si>
  <si>
    <t>980-13-0056</t>
  </si>
  <si>
    <t>112-рчс-14-0007</t>
  </si>
  <si>
    <t>771401001</t>
  </si>
  <si>
    <t>Республика Марий Эл</t>
  </si>
  <si>
    <t>1201-13-0134</t>
  </si>
  <si>
    <t>Управление по Республике Марий Эл филиала ФГУП "РЧЦ ЦФО" в Приволжском федеральном округе</t>
  </si>
  <si>
    <t/>
  </si>
  <si>
    <t>Общество с ограниченной ответственностью "Газпром трансгаз Нижний Новгород"</t>
  </si>
  <si>
    <t>5260080007</t>
  </si>
  <si>
    <t>997250001</t>
  </si>
  <si>
    <t>1173-12-0048</t>
  </si>
  <si>
    <t>272-08-1497</t>
  </si>
  <si>
    <t>963-10-0420</t>
  </si>
  <si>
    <t>7743895280</t>
  </si>
  <si>
    <t>774301001</t>
  </si>
  <si>
    <t>389-рчс-16-0012</t>
  </si>
  <si>
    <t>Российское объединение инкассации (РОСИНКАС) Центрального банка Российской Федерации (Банка России)</t>
  </si>
  <si>
    <t>7703030058</t>
  </si>
  <si>
    <t>770701001</t>
  </si>
  <si>
    <t>06-002608Д</t>
  </si>
  <si>
    <t>106-10-0418</t>
  </si>
  <si>
    <t>Республика Марий Эл, Республика Татарстан</t>
  </si>
  <si>
    <t>180-07-0704</t>
  </si>
  <si>
    <t>254-11-0466</t>
  </si>
  <si>
    <t>336-11-0470</t>
  </si>
  <si>
    <t>784001001</t>
  </si>
  <si>
    <t>546-09-0747</t>
  </si>
  <si>
    <t>Федеральное государственное бюджетное учреждение "Национальный парк "Марий Чодра"</t>
  </si>
  <si>
    <t>587-09-0357Д</t>
  </si>
  <si>
    <t>Общество с ограниченной ответственностью "ТехстройСоюз"</t>
  </si>
  <si>
    <t>Республика Мордовия, Пензенская область</t>
  </si>
  <si>
    <t>1485-13-0002Д</t>
  </si>
  <si>
    <t>Управление по Республике Мордовия филиала ФГУП "РЧЦ ЦФО" в Приволжском федеральном округе</t>
  </si>
  <si>
    <t>Федеральное государственное предприятие "Ведомственная охрана железнодорожного транспорта Российской Федерации"</t>
  </si>
  <si>
    <t>Республика Мордовия</t>
  </si>
  <si>
    <t>318-08-0048Д</t>
  </si>
  <si>
    <t>75-12-0317</t>
  </si>
  <si>
    <t>114-рчс-15-0072</t>
  </si>
  <si>
    <t>126-11-0295</t>
  </si>
  <si>
    <t>140-08-2023</t>
  </si>
  <si>
    <t>203-08-1032</t>
  </si>
  <si>
    <t>42-12-0297</t>
  </si>
  <si>
    <t>42-12-0300</t>
  </si>
  <si>
    <t>690-рчс-15-0185</t>
  </si>
  <si>
    <t>690-рчс-15-0245</t>
  </si>
  <si>
    <t>690-рчс-15-0252</t>
  </si>
  <si>
    <t>77-11-0269</t>
  </si>
  <si>
    <t>Федеральное бюджетное учреждение "Администрация Волжского бассейна внутренних водных путей"</t>
  </si>
  <si>
    <t>5260901870</t>
  </si>
  <si>
    <t>165502001</t>
  </si>
  <si>
    <t xml:space="preserve">Республика Татарстан </t>
  </si>
  <si>
    <t>06-002519Д</t>
  </si>
  <si>
    <t>Управление по Республике Татарстан филиала ФГУП "РЧЦ ЦФО" в Приволжском федеральном округе</t>
  </si>
  <si>
    <t>Республика Татарстан, Чувашская Республика</t>
  </si>
  <si>
    <t>1124-13-0095</t>
  </si>
  <si>
    <t>140-08-1542</t>
  </si>
  <si>
    <t>153-08-0705</t>
  </si>
  <si>
    <t>180-07-0816</t>
  </si>
  <si>
    <t xml:space="preserve">Общество с ограниченной ответственностью "Газпром трансгаз Казань" </t>
  </si>
  <si>
    <t>Республика Татарстан, Кировская область</t>
  </si>
  <si>
    <t>197-11-0121</t>
  </si>
  <si>
    <t>203-08-0984</t>
  </si>
  <si>
    <t>Общество с ограниченной ответственностью Частное охранное предприятие "Олимп"</t>
  </si>
  <si>
    <t>1644062618</t>
  </si>
  <si>
    <t>164401001</t>
  </si>
  <si>
    <t>220-рчс-14-0038</t>
  </si>
  <si>
    <t>220-рчс-14-0040</t>
  </si>
  <si>
    <t>Общество с ограниченной ответственностью "Новые телекоммуникации"</t>
  </si>
  <si>
    <t>7701606064</t>
  </si>
  <si>
    <t>770101001</t>
  </si>
  <si>
    <t>233-09-0003</t>
  </si>
  <si>
    <t>Публичное акционерное общество "КАМАЗ"</t>
  </si>
  <si>
    <t>1650032058</t>
  </si>
  <si>
    <t>997850001</t>
  </si>
  <si>
    <t>259-08-0299Д</t>
  </si>
  <si>
    <t>Акционерное общество "Шешмаойл"</t>
  </si>
  <si>
    <t>1631002298</t>
  </si>
  <si>
    <t>168150001</t>
  </si>
  <si>
    <t>272-08-1003</t>
  </si>
  <si>
    <t>Муниципальное бюджетное учреждение здравоохранения "Алексеевская центральная районная больница"</t>
  </si>
  <si>
    <t>1605000128</t>
  </si>
  <si>
    <t>160501001</t>
  </si>
  <si>
    <t>305-10-0164Д</t>
  </si>
  <si>
    <t>Общество с ограниченной ответственностью "Скайнетворк"</t>
  </si>
  <si>
    <t>1655202761</t>
  </si>
  <si>
    <t>165501001</t>
  </si>
  <si>
    <t>353-рчс-16-0259</t>
  </si>
  <si>
    <t>353-рчс-16-0260</t>
  </si>
  <si>
    <t>356-10-0549</t>
  </si>
  <si>
    <t>446-07-0130Д</t>
  </si>
  <si>
    <t>321-рчс-16-0218</t>
  </si>
  <si>
    <t>Средне-Волжское акционерное общество трубопроводного транспорта нефтепродуктов</t>
  </si>
  <si>
    <t>1660001027</t>
  </si>
  <si>
    <t>523-рчс-14-0055</t>
  </si>
  <si>
    <t>Общество с ограниченной ответственностью "Аксу"</t>
  </si>
  <si>
    <t>1660110918</t>
  </si>
  <si>
    <t>166001001</t>
  </si>
  <si>
    <t>546-12-0050</t>
  </si>
  <si>
    <t>Общество с ограниченной ответственностью "ВектраКом Плюс"</t>
  </si>
  <si>
    <t>1644030165</t>
  </si>
  <si>
    <t>706-рчс-14-0112</t>
  </si>
  <si>
    <t>Общество с ограниченной ответственностью "Транслайн"</t>
  </si>
  <si>
    <t>1639031396</t>
  </si>
  <si>
    <t>163901001</t>
  </si>
  <si>
    <t>763-рчс-14-0005</t>
  </si>
  <si>
    <t>Общество с ограниченной ответственностью "Альком"</t>
  </si>
  <si>
    <t>793-рчс-14-0003</t>
  </si>
  <si>
    <t>Общество с ограниченной ответственностью "Новые технологии XXI века"</t>
  </si>
  <si>
    <t>1605003947</t>
  </si>
  <si>
    <t>917-11-0242</t>
  </si>
  <si>
    <t>917-11-0243</t>
  </si>
  <si>
    <t>Общество с ограниченной ответственностью "Промедиа"</t>
  </si>
  <si>
    <t>1644029642</t>
  </si>
  <si>
    <t>439-рчс-15-0003</t>
  </si>
  <si>
    <t>99-рчс-15-0001</t>
  </si>
  <si>
    <t>Общество с ограниченной ответственностью "РадиоЛинк"</t>
  </si>
  <si>
    <t>1831069797</t>
  </si>
  <si>
    <t>183101001</t>
  </si>
  <si>
    <t>Удмуртская Республика</t>
  </si>
  <si>
    <t>379-08-0336</t>
  </si>
  <si>
    <t>Управление по Удмуртской Республике филиала ФГУП "РЧЦ ЦФО" в Приволжском федеральном округе</t>
  </si>
  <si>
    <t>379-08-0337</t>
  </si>
  <si>
    <t>Общество с ограниченной ответственностью "Удмуртгеофизика"</t>
  </si>
  <si>
    <t>1832120421</t>
  </si>
  <si>
    <t>183201001</t>
  </si>
  <si>
    <t>729-рчс-15-0058</t>
  </si>
  <si>
    <t>Общество с ограниченной ответственностью частная охранная организация охранное предприятие "АССО-ИЖ2"</t>
  </si>
  <si>
    <t>1831045355</t>
  </si>
  <si>
    <t>1048-11-0073</t>
  </si>
  <si>
    <t>Закрытое акционерное общество "Промтрактор-Вагон"</t>
  </si>
  <si>
    <t>Чувашская Республика</t>
  </si>
  <si>
    <t>06-015394</t>
  </si>
  <si>
    <t>Управление по Чувашской Республике филиала ФГУП "РЧЦ ЦФО" в Приволжском федеральном округе</t>
  </si>
  <si>
    <t>Публичное акционерное общество "Межрегиональная распределительная сетевая компания Волги"</t>
  </si>
  <si>
    <t>23-09-1162</t>
  </si>
  <si>
    <t>546-09-1172</t>
  </si>
  <si>
    <t>Общество с ограниченной ответственностью "ВИРРА"</t>
  </si>
  <si>
    <t>601-рчс-14-0026</t>
  </si>
  <si>
    <t>754-рчс-15-0195</t>
  </si>
  <si>
    <t>Кировская область</t>
  </si>
  <si>
    <t>30-08-1231</t>
  </si>
  <si>
    <t>Управление по Кировской области филиала ФГУП "РЧЦ ЦФО" в Приволжском федеральном округе</t>
  </si>
  <si>
    <t>797-12-0098</t>
  </si>
  <si>
    <t>Публичное акционерное общество "Т Плюс"</t>
  </si>
  <si>
    <t>126-11-0271</t>
  </si>
  <si>
    <t>06-017468</t>
  </si>
  <si>
    <t>07-002145</t>
  </si>
  <si>
    <t>Кировская область, Республика Коми</t>
  </si>
  <si>
    <t>48-08-0281Д</t>
  </si>
  <si>
    <t>Нижегородская область</t>
  </si>
  <si>
    <t>05-018324</t>
  </si>
  <si>
    <t>Филиал ФГУП "РЧЦ ЦФО" в Приволжском федеральном округе</t>
  </si>
  <si>
    <t>Публичное акционерное общество "Русполимет"</t>
  </si>
  <si>
    <t>5251008501</t>
  </si>
  <si>
    <t>525350001</t>
  </si>
  <si>
    <t>06-002986Д</t>
  </si>
  <si>
    <t>Открытое акционерное общество "Связь объектов транспорта и добычи нефти"</t>
  </si>
  <si>
    <t>07-005575</t>
  </si>
  <si>
    <t>7707083893</t>
  </si>
  <si>
    <t>775001001</t>
  </si>
  <si>
    <t>105-12-0043</t>
  </si>
  <si>
    <t>Общество с ограниченной ответственностью "Отряд пожарной охраны-2"</t>
  </si>
  <si>
    <t>5249086252</t>
  </si>
  <si>
    <t>524901001</t>
  </si>
  <si>
    <t>106-12-0130Д</t>
  </si>
  <si>
    <t>1160-12-0266</t>
  </si>
  <si>
    <t>1224-11-0037Д</t>
  </si>
  <si>
    <t>Общество с ограниченной ответственностью "Нижегородская телевизионная компания (НТК)"</t>
  </si>
  <si>
    <t>5262085667</t>
  </si>
  <si>
    <t>526001001</t>
  </si>
  <si>
    <t>164-рчс-16-0083</t>
  </si>
  <si>
    <t>Федеральное казенное предприятие "Завод имени Я.М.Свердлова"</t>
  </si>
  <si>
    <t>5249002485</t>
  </si>
  <si>
    <t>173-08-0247Д</t>
  </si>
  <si>
    <t>Публичное акционерное общество "Межрегиональная распределительная сетевая компания Центра и Приволжья"</t>
  </si>
  <si>
    <t>5260200603</t>
  </si>
  <si>
    <t>251-08-0760</t>
  </si>
  <si>
    <t>251-08-0796</t>
  </si>
  <si>
    <t>Акционерное общество "Выксунский металлургический завод"</t>
  </si>
  <si>
    <t>5247004695</t>
  </si>
  <si>
    <t>524701001</t>
  </si>
  <si>
    <t>263-08-0093Д</t>
  </si>
  <si>
    <t>Акционерное общество "АРКАН-М"</t>
  </si>
  <si>
    <t>7710525421</t>
  </si>
  <si>
    <t>771001001</t>
  </si>
  <si>
    <t>306-07-1249</t>
  </si>
  <si>
    <t>7812014560</t>
  </si>
  <si>
    <t>770601001</t>
  </si>
  <si>
    <t>311-рчс-14-0145</t>
  </si>
  <si>
    <t>317-рчс-15-0016</t>
  </si>
  <si>
    <t>317-рчс-15-0020</t>
  </si>
  <si>
    <t>Общество с ограниченной ответственностью Частное охранное предприятие "Правопорядок"</t>
  </si>
  <si>
    <t>5256035530</t>
  </si>
  <si>
    <t>525601001</t>
  </si>
  <si>
    <t>33-09-1275</t>
  </si>
  <si>
    <t>Открытое акционерное общество "Нижегородский водоканал"</t>
  </si>
  <si>
    <t>5257086827</t>
  </si>
  <si>
    <t>525701001</t>
  </si>
  <si>
    <t>355-10-0129Д</t>
  </si>
  <si>
    <t>Общество с ограниченной ответственностью "АТК Телеком"</t>
  </si>
  <si>
    <t>5262254361</t>
  </si>
  <si>
    <t>526201001</t>
  </si>
  <si>
    <t>430-рчс-15-0011</t>
  </si>
  <si>
    <t>626-рчс-15-0141</t>
  </si>
  <si>
    <t>654-рчс-14-0218</t>
  </si>
  <si>
    <t>Общество с ограниченной ответственностью "Мясокомбинат "Ильиногорское"</t>
  </si>
  <si>
    <t>5214008285</t>
  </si>
  <si>
    <t>521401001</t>
  </si>
  <si>
    <t>724-11-0097Д</t>
  </si>
  <si>
    <t>80-рчс-15-0138</t>
  </si>
  <si>
    <t>Центральный банк Российской Федерации</t>
  </si>
  <si>
    <t>7702235133</t>
  </si>
  <si>
    <t>981-10-0526</t>
  </si>
  <si>
    <t>Публичное акционерное общество "ГАЗ"</t>
  </si>
  <si>
    <t>5200000046</t>
  </si>
  <si>
    <t>07-000650Д</t>
  </si>
  <si>
    <t>07-013291</t>
  </si>
  <si>
    <t>164-11-0101</t>
  </si>
  <si>
    <t>Средне-Волжское открытое акционерное общество трубопроводного транспорта нефтепродуктов</t>
  </si>
  <si>
    <t>523-рчс-14-0056</t>
  </si>
  <si>
    <t>652-рчс-15-0131</t>
  </si>
  <si>
    <t>Оренбургская область</t>
  </si>
  <si>
    <t>06-002155Д</t>
  </si>
  <si>
    <t>Управление по Оренбургской области филиала ФГУП "РЧЦ ЦФО" в Приволжском федеральном округе</t>
  </si>
  <si>
    <t>Публичное акционерное общество "Орскнефтеоргсинтез"</t>
  </si>
  <si>
    <t>5615002700</t>
  </si>
  <si>
    <t>561401001</t>
  </si>
  <si>
    <t>06-004237Д</t>
  </si>
  <si>
    <t>06-005028Д</t>
  </si>
  <si>
    <t>Закрытое акционерное общество "Завод синтетического спирта"</t>
  </si>
  <si>
    <t>07-013503</t>
  </si>
  <si>
    <t>Публичное акционерное общество "Оренбургнефть"</t>
  </si>
  <si>
    <t>5612002469</t>
  </si>
  <si>
    <t>560301001</t>
  </si>
  <si>
    <t>1161-13-0023</t>
  </si>
  <si>
    <t>1173-12-0056</t>
  </si>
  <si>
    <t>118-08-0100Д</t>
  </si>
  <si>
    <t>Общество с ограниченной ответственностью "Радиус"</t>
  </si>
  <si>
    <t>1224-11-0045Д</t>
  </si>
  <si>
    <t>126-11-0533</t>
  </si>
  <si>
    <t>1326-13-0077</t>
  </si>
  <si>
    <t>172-08-0812</t>
  </si>
  <si>
    <t>180-07-1272</t>
  </si>
  <si>
    <t>180-07-1417</t>
  </si>
  <si>
    <t>Общество с ограниченной ответственностью Частное охранное предприятие "Охранное агентство "Альфа-Щит-Оренбург"</t>
  </si>
  <si>
    <t>5612028844</t>
  </si>
  <si>
    <t>23-09-1071</t>
  </si>
  <si>
    <t>Акционерное общество "Запприкаспийгеофизика"</t>
  </si>
  <si>
    <t>3443040181</t>
  </si>
  <si>
    <t>344301001</t>
  </si>
  <si>
    <t>233-рчс-16-0042</t>
  </si>
  <si>
    <t>256-рчс-16-0105</t>
  </si>
  <si>
    <t>Общество с ограниченной ответственностью "Росоренмедиа"</t>
  </si>
  <si>
    <t>5610133956</t>
  </si>
  <si>
    <t>561001001</t>
  </si>
  <si>
    <t>276-рчс-14-0016</t>
  </si>
  <si>
    <t>277-09-0532</t>
  </si>
  <si>
    <t>Федеральное государственное казенное учреждение комбинат "Рубин" Управления Федерального агентства по государственным резервам по Приволжскому федеральному округу</t>
  </si>
  <si>
    <t>5603004999</t>
  </si>
  <si>
    <t>279-11-0025Д</t>
  </si>
  <si>
    <t>Общество с ограниченной ответственностью "Телерадиокомпания "ТК-Регион"</t>
  </si>
  <si>
    <t>5612029076</t>
  </si>
  <si>
    <t>293-рчс-15-0006</t>
  </si>
  <si>
    <t>301-рчс-16-0159</t>
  </si>
  <si>
    <t>Индивидуальный предприниматель Машкина Наталья Ивановна</t>
  </si>
  <si>
    <t>561101980670</t>
  </si>
  <si>
    <t>319-08-0469</t>
  </si>
  <si>
    <t>319-рчс-14-0273</t>
  </si>
  <si>
    <t>323-рчс-15-0165</t>
  </si>
  <si>
    <t>Общество с ограниченной ответственностью "АСС-КОМ"</t>
  </si>
  <si>
    <t>5607012310</t>
  </si>
  <si>
    <t>560701001</t>
  </si>
  <si>
    <t>33-09-0985</t>
  </si>
  <si>
    <t>Акционерное общество "Газпром газораспределение Оренбург"</t>
  </si>
  <si>
    <t>356-10-0980</t>
  </si>
  <si>
    <t>Общество с ограниченной ответственностью "Охранная организация "Энергощит-3"</t>
  </si>
  <si>
    <t>5609042119</t>
  </si>
  <si>
    <t>385-рчс-14-0038</t>
  </si>
  <si>
    <t>48-08-0172Д</t>
  </si>
  <si>
    <t>508-11-0179</t>
  </si>
  <si>
    <t>511-рчс-14-0086</t>
  </si>
  <si>
    <t>Акционерное общество "Уральская Сталь"</t>
  </si>
  <si>
    <t>56-13-0047</t>
  </si>
  <si>
    <t>Общество с ограниченной ответственностью частное охранное предприятие "Охрана-сервис Сорочинск"</t>
  </si>
  <si>
    <t>5617020447</t>
  </si>
  <si>
    <t>561701001</t>
  </si>
  <si>
    <t>568-10-0223Д</t>
  </si>
  <si>
    <t>568-13-0077Д</t>
  </si>
  <si>
    <t>Закрытое акционерное общество "Межотраслевое территориальное объединение техническо-информационный центр "Аргус"</t>
  </si>
  <si>
    <t>5632001488</t>
  </si>
  <si>
    <t>560501001</t>
  </si>
  <si>
    <t>656-11-0096</t>
  </si>
  <si>
    <t>71-08-0979</t>
  </si>
  <si>
    <t>734-рчс-14-0182</t>
  </si>
  <si>
    <t>Оренбургская область, Республика Башкортостан, Самарская область</t>
  </si>
  <si>
    <t>758-10-0281</t>
  </si>
  <si>
    <t>Общество с ограниченной ответственностью Охранное предприятие "Амулет"</t>
  </si>
  <si>
    <t>5609068043</t>
  </si>
  <si>
    <t>560901001</t>
  </si>
  <si>
    <t>910-13-0031</t>
  </si>
  <si>
    <t>Акционерное общество "Транснефть - Дружба"</t>
  </si>
  <si>
    <t>Пензенская область</t>
  </si>
  <si>
    <t>06-011058</t>
  </si>
  <si>
    <t>Управление по Пензенской области филиала ФГУП "РЧЦ ЦФО" в Приволжском федеральном округе</t>
  </si>
  <si>
    <t>06-011107</t>
  </si>
  <si>
    <t>07-004968</t>
  </si>
  <si>
    <t>07-004970</t>
  </si>
  <si>
    <t>1346-12-0007Д</t>
  </si>
  <si>
    <t>1441-13-0093</t>
  </si>
  <si>
    <t>147-рчс-15-0041</t>
  </si>
  <si>
    <t>153-08-0175</t>
  </si>
  <si>
    <t>161-13-0090</t>
  </si>
  <si>
    <t>203-08-0298</t>
  </si>
  <si>
    <t>212-рчс-15-0016</t>
  </si>
  <si>
    <t>233-09-0186</t>
  </si>
  <si>
    <t>254-11-0386</t>
  </si>
  <si>
    <t>319-рчс-14-0218</t>
  </si>
  <si>
    <t>360-12-0345</t>
  </si>
  <si>
    <t>473-13-0207</t>
  </si>
  <si>
    <t>Акционерное общество "Дорожное эксплуатационное предприятие № 84"</t>
  </si>
  <si>
    <t>48-08-0181Д</t>
  </si>
  <si>
    <t>559-рчс-14-0047</t>
  </si>
  <si>
    <t>656-11-0129</t>
  </si>
  <si>
    <t>656-11-0162</t>
  </si>
  <si>
    <t>656-11-0164</t>
  </si>
  <si>
    <t>656-рчс-15-0207</t>
  </si>
  <si>
    <t>665-рчс-15-0029</t>
  </si>
  <si>
    <t>690-12-0271</t>
  </si>
  <si>
    <t>83-рчс-15-0080</t>
  </si>
  <si>
    <t>808-рчс-14-0269</t>
  </si>
  <si>
    <t>Акционерное общество "Гознак"</t>
  </si>
  <si>
    <t>781301001</t>
  </si>
  <si>
    <t>Пермский край</t>
  </si>
  <si>
    <t>709-12-0069Д</t>
  </si>
  <si>
    <t>Управление по Пермскому краю филиала ФГУП "РЧЦ ЦФО" в Приволжском федеральном округе</t>
  </si>
  <si>
    <t>393-рчс-14-0227</t>
  </si>
  <si>
    <t>Общество с ограниченной ответсвенностью "Ягуар-Пожарная безопасность"</t>
  </si>
  <si>
    <t>46-рчс-14-0023</t>
  </si>
  <si>
    <t>18-рчс-14-0018</t>
  </si>
  <si>
    <t>327-08-0379</t>
  </si>
  <si>
    <t>353-рчс-14-0212</t>
  </si>
  <si>
    <t>319-рчс-15-0098</t>
  </si>
  <si>
    <t>446-07-0211Д</t>
  </si>
  <si>
    <t xml:space="preserve"> Публичное акционерное общество "Мобильные ТелеСистемы"</t>
  </si>
  <si>
    <t>06-007726</t>
  </si>
  <si>
    <t>06-007066</t>
  </si>
  <si>
    <t>Общество с ограниченной ответственностью "Хенкель Рус"</t>
  </si>
  <si>
    <t>718-рчс-14-0015</t>
  </si>
  <si>
    <t>Общество с ограниченной отвественностью "Спутник"</t>
  </si>
  <si>
    <t>126-11-0103</t>
  </si>
  <si>
    <t>384-08-0686</t>
  </si>
  <si>
    <t>528-рчс-14-0154</t>
  </si>
  <si>
    <t>Общество с ограниченной ответсвенностью "Газпром трансгаз Чайковский"</t>
  </si>
  <si>
    <t>455-рчс-14-0050</t>
  </si>
  <si>
    <t>Общество с ограниченной ответственностью "Железнодорожное Управление"</t>
  </si>
  <si>
    <t>87-рчс-16-0030</t>
  </si>
  <si>
    <t>Общество с ограниченной ответственностью "Охранное агентство "Шериф-Березники"</t>
  </si>
  <si>
    <t>563-рчс-14-0045</t>
  </si>
  <si>
    <t>3235002178</t>
  </si>
  <si>
    <t>325701001</t>
  </si>
  <si>
    <t>Самарская область</t>
  </si>
  <si>
    <t>06-011059</t>
  </si>
  <si>
    <t>Управление по Самарской области филиала ФГУП "РЧЦ ЦФО" в Приволжском федеральном округе</t>
  </si>
  <si>
    <t>06-011063</t>
  </si>
  <si>
    <t>06-011066</t>
  </si>
  <si>
    <t>06-011086</t>
  </si>
  <si>
    <t>Муниципальное бюджетное учреждение "Управление гражданской защиты городского округа Новокуйбышевск"</t>
  </si>
  <si>
    <t>224-рчс-14-0042</t>
  </si>
  <si>
    <t>528-рчс-14-0058</t>
  </si>
  <si>
    <t>164-рчс-15-0045</t>
  </si>
  <si>
    <t>325-08-0091Д</t>
  </si>
  <si>
    <t>Общество с ограниченной ответственностью "Газпром трансгаз Самара"</t>
  </si>
  <si>
    <t>6315000291</t>
  </si>
  <si>
    <t>631601001</t>
  </si>
  <si>
    <t>758-10-0462</t>
  </si>
  <si>
    <t>897-11-0070Д</t>
  </si>
  <si>
    <t>Общество с ограниченной ответственностью "Мега-ойл"</t>
  </si>
  <si>
    <t>6325027895</t>
  </si>
  <si>
    <t>632501001</t>
  </si>
  <si>
    <t>06-017753</t>
  </si>
  <si>
    <t>Общество с ограниченной ответственностью "САМАРАТРАНСНЕФТЬ-ТЕРМИНАЛ"</t>
  </si>
  <si>
    <t>6367042944</t>
  </si>
  <si>
    <t>636701001</t>
  </si>
  <si>
    <t>06-010445</t>
  </si>
  <si>
    <t>06-015271</t>
  </si>
  <si>
    <t>07-002583</t>
  </si>
  <si>
    <t>07-002603</t>
  </si>
  <si>
    <t>07-003265</t>
  </si>
  <si>
    <t>143-08-0852</t>
  </si>
  <si>
    <t>172-08-0369</t>
  </si>
  <si>
    <t>277-09-0267</t>
  </si>
  <si>
    <t>277-09-0350</t>
  </si>
  <si>
    <t>636-09-0491</t>
  </si>
  <si>
    <t>6450925977</t>
  </si>
  <si>
    <t>645001001</t>
  </si>
  <si>
    <t>1348-12-0043</t>
  </si>
  <si>
    <t>389-08-1764</t>
  </si>
  <si>
    <t>389-08-1770</t>
  </si>
  <si>
    <t>389-08-1784</t>
  </si>
  <si>
    <t>389-08-1804</t>
  </si>
  <si>
    <t>Оренбургская область, Самарская область</t>
  </si>
  <si>
    <t>292-08-0425</t>
  </si>
  <si>
    <t>Публичное акционерное общество "Федеральная гидрогенерирующая компания - РусГидро"</t>
  </si>
  <si>
    <t>2460066195</t>
  </si>
  <si>
    <t>246601001</t>
  </si>
  <si>
    <t>592-12-0037</t>
  </si>
  <si>
    <t>Акционерное общество коммунальных электрических сетей Саратовской области "Облкоммунэнерго"</t>
  </si>
  <si>
    <t>6454038461</t>
  </si>
  <si>
    <t>Саратовская область</t>
  </si>
  <si>
    <t>06-002722Д</t>
  </si>
  <si>
    <t>Управление по Саратовской области филиала ФГУП "РЧЦ ЦФО" в Приволжском федеральном округе</t>
  </si>
  <si>
    <t>Негосударственное образовательное учреждение Современная гуманитарная академия</t>
  </si>
  <si>
    <t>7701023168</t>
  </si>
  <si>
    <t>07-008139</t>
  </si>
  <si>
    <t>1359-13-0036</t>
  </si>
  <si>
    <t>1359-13-0040</t>
  </si>
  <si>
    <t>Федеральное государственное бюджетное учреждение "Приволжское управление по гидрометеорологии и мониторингу окружающей среды"</t>
  </si>
  <si>
    <t>6319164389</t>
  </si>
  <si>
    <t>631901001</t>
  </si>
  <si>
    <t>219-09-0691</t>
  </si>
  <si>
    <t>27-10-0496</t>
  </si>
  <si>
    <t>275-рчс-16-0234</t>
  </si>
  <si>
    <t>Общество с ограниченной ответственностью "Стройфинторг"</t>
  </si>
  <si>
    <t>6417970588</t>
  </si>
  <si>
    <t>641701001</t>
  </si>
  <si>
    <t>360-13-0009</t>
  </si>
  <si>
    <t>407-13-0090</t>
  </si>
  <si>
    <t>414-09-0541</t>
  </si>
  <si>
    <t>275-рчс-16-0233</t>
  </si>
  <si>
    <t>441-рчс-16-0147</t>
  </si>
  <si>
    <t>499-рчс-14-0016</t>
  </si>
  <si>
    <t>543-рчс-15-0017</t>
  </si>
  <si>
    <t>Общество с ограниченной ответственностью "Радио-ВЕЩАТЕЛЬ"</t>
  </si>
  <si>
    <t>6450945324</t>
  </si>
  <si>
    <t>583-рчс-14-0003</t>
  </si>
  <si>
    <t>Общество с ограниченной ответственностью "ВидеоМир"</t>
  </si>
  <si>
    <t>6449066495</t>
  </si>
  <si>
    <t>644901001</t>
  </si>
  <si>
    <t>618-рчс-14-0134</t>
  </si>
  <si>
    <t>Акционерное общество "Специализированная электросетевая сервисная компания Единой национальной электрической сети"</t>
  </si>
  <si>
    <t>7705825187</t>
  </si>
  <si>
    <t>503101001</t>
  </si>
  <si>
    <t>70-рчс-14-0041</t>
  </si>
  <si>
    <t>764-рчс-14-0065</t>
  </si>
  <si>
    <t>82-рчс-14-0081</t>
  </si>
  <si>
    <t>832-рчс-14-0295</t>
  </si>
  <si>
    <t>504-рчс-14-0066</t>
  </si>
  <si>
    <t>Муниципальное унитарное предприятие "Энгельс-Водоканал Энгельсского муниципального образования Саратовской области"</t>
  </si>
  <si>
    <t>523-рчс-14-0013</t>
  </si>
  <si>
    <t>618-рчс-15-0188</t>
  </si>
  <si>
    <t>Общество с ограниченной ответственностью "Информресурс"</t>
  </si>
  <si>
    <t>6441016380</t>
  </si>
  <si>
    <t>644101001</t>
  </si>
  <si>
    <t>106-10-0167</t>
  </si>
  <si>
    <t>1133-110481</t>
  </si>
  <si>
    <t>Общество с ограниченной ответственностью "Медиа-Регион"</t>
  </si>
  <si>
    <t>6450058925</t>
  </si>
  <si>
    <t>99-рчс-15-0011</t>
  </si>
  <si>
    <t>1248-13-0035</t>
  </si>
  <si>
    <t>Ульяновская область</t>
  </si>
  <si>
    <t>06-002517Д</t>
  </si>
  <si>
    <t>возврат средств пользователю</t>
  </si>
  <si>
    <t>Управление по Ульяновской области филиала ФГУП "РЧЦ ЦФО" в Приволжском федеральном округе</t>
  </si>
  <si>
    <t>573-рчс-16-0008</t>
  </si>
  <si>
    <t>Общество с ограниченной ответственностью "Дилижанс-У"</t>
  </si>
  <si>
    <t>732601001</t>
  </si>
  <si>
    <t>06-003392Д</t>
  </si>
  <si>
    <t>140-08-0101</t>
  </si>
  <si>
    <t>276-рчс-14-0019</t>
  </si>
  <si>
    <t>Общество с ограниченной ответственностью "Частная охранная организация "Велес"</t>
  </si>
  <si>
    <t>403-рчс-14-0027</t>
  </si>
  <si>
    <t>441-рчс-16-0230</t>
  </si>
  <si>
    <t>464-рчс-14-0089</t>
  </si>
  <si>
    <t>562-09-0595</t>
  </si>
  <si>
    <t>Общество с ограниченной ответственностью "Ульяновское народное предприятие "Вторчермет"</t>
  </si>
  <si>
    <t>732701001</t>
  </si>
  <si>
    <t>568-13-0078Д</t>
  </si>
  <si>
    <t>63-09-0089Д</t>
  </si>
  <si>
    <t>186-рчс-15-0093</t>
  </si>
  <si>
    <t>963-10-0173</t>
  </si>
  <si>
    <t>Закрытое акционерное общество "Таксосервис"</t>
  </si>
  <si>
    <t>06-003396Д</t>
  </si>
  <si>
    <t>Общество с ограниченной ответственностью "Частное охранное предприятие Тигр"</t>
  </si>
  <si>
    <t>06-017385</t>
  </si>
  <si>
    <t>Публичное акционерное общество "Мобильные телесистемы"</t>
  </si>
  <si>
    <t>632-рчс-16-0109</t>
  </si>
  <si>
    <t>306-07-0780</t>
  </si>
  <si>
    <t>336-11-0214</t>
  </si>
  <si>
    <t>77-11-0354</t>
  </si>
  <si>
    <t>Индивидуальный предприниматель Гайфуллин Дамир Альбертович</t>
  </si>
  <si>
    <t>560103036709</t>
  </si>
  <si>
    <t>847-рчс-14-0153</t>
  </si>
  <si>
    <t>450-рчс-16-0045</t>
  </si>
  <si>
    <t>527-рчс-16-0144</t>
  </si>
  <si>
    <t>527-рчс-16-0146</t>
  </si>
  <si>
    <t>527-рчс-16-0188</t>
  </si>
  <si>
    <t>199-рчс-16-0005</t>
  </si>
  <si>
    <t>199-рчс-16-0006</t>
  </si>
  <si>
    <t>199-рчс-16-0031</t>
  </si>
  <si>
    <t>572-рчс-16-0003</t>
  </si>
  <si>
    <t>572-рчс-16-0004</t>
  </si>
  <si>
    <t>572-рчс-16-0092</t>
  </si>
  <si>
    <t>572-рчс-16-0093</t>
  </si>
  <si>
    <t>Общество с ограниченной ответственностью "Информационно-производственная компания "ТВС"</t>
  </si>
  <si>
    <t>1829001551</t>
  </si>
  <si>
    <t>183701001</t>
  </si>
  <si>
    <t>209-рчс-16-0134</t>
  </si>
  <si>
    <t>Общество с ограниченной ответственностью "Российские медиа коммуникации"</t>
  </si>
  <si>
    <t>587-рчс-16-0014</t>
  </si>
  <si>
    <t>471-рчс-16-0234</t>
  </si>
  <si>
    <t>573-рчс-16-0014</t>
  </si>
  <si>
    <t>587-рчс-16-0256</t>
  </si>
  <si>
    <t>402-рчс-16-0014</t>
  </si>
  <si>
    <t>502-рчс-16-0175</t>
  </si>
  <si>
    <t>502-рчс-16-0176</t>
  </si>
  <si>
    <t>502-рчс-16-0177</t>
  </si>
  <si>
    <t>502-рчс-16-0178</t>
  </si>
  <si>
    <t>502-рчс-16-0179</t>
  </si>
  <si>
    <t>Акционерное общество "Государственный научно-исследовательский институт машиностроения имени В.В. Бахирева"</t>
  </si>
  <si>
    <t>5249093130</t>
  </si>
  <si>
    <t>441-рчс-16-0023</t>
  </si>
  <si>
    <t>529-рчс-16-0029</t>
  </si>
  <si>
    <t>301-рчс-16-0155</t>
  </si>
  <si>
    <t>Общество с ограниченной ответственностью "МедиаСети"</t>
  </si>
  <si>
    <t>551-рчс-15-0127</t>
  </si>
  <si>
    <t>7714955136</t>
  </si>
  <si>
    <t>551-рчс-15-0128</t>
  </si>
  <si>
    <t>502401001</t>
  </si>
  <si>
    <t>774-рчс-15-0242</t>
  </si>
  <si>
    <t>1232-12-0095</t>
  </si>
  <si>
    <t>460-рчс-16-0061</t>
  </si>
  <si>
    <t>476-рчс-16-0115</t>
  </si>
  <si>
    <t>631-рчс-16-0070</t>
  </si>
  <si>
    <t>Акционерное общество "Международный аэропорт "Пермь"</t>
  </si>
  <si>
    <t>5948043928</t>
  </si>
  <si>
    <t>594801001</t>
  </si>
  <si>
    <t>114-рчс-15-0019</t>
  </si>
  <si>
    <t>Общество с ограниченной ответственностью "ОРС Первомайского объединения воинов-интернационалистов"</t>
  </si>
  <si>
    <t>440-рчс-16-0014</t>
  </si>
  <si>
    <t>471-рчс-16-0061</t>
  </si>
  <si>
    <t>685-рчс-16-0066</t>
  </si>
  <si>
    <t>340-рчс-16-0178</t>
  </si>
  <si>
    <t>340-рчс-16-0214</t>
  </si>
  <si>
    <t>487-рчс-16-0181</t>
  </si>
  <si>
    <t>553-рчс-16-0304</t>
  </si>
  <si>
    <t>553-рчс-16-0303</t>
  </si>
  <si>
    <t>487-рчс-16-0182</t>
  </si>
  <si>
    <t>645-рчс-16-0227</t>
  </si>
  <si>
    <t>515-рчс-16-0048</t>
  </si>
  <si>
    <t>785-рчс-15-0138</t>
  </si>
  <si>
    <t>ГОСУДАРСТВЕННОЕ УНИТАРНОЕ ПРЕДПРИЯТИЕ РЕСПУБЛИКИ КРЫМ "КРЫМСКИЕ МОРСКИЕ ПОРТЫ"</t>
  </si>
  <si>
    <t>9111000450</t>
  </si>
  <si>
    <t>911101001</t>
  </si>
  <si>
    <t>Республика Крым</t>
  </si>
  <si>
    <t>208-рчс-15-0004</t>
  </si>
  <si>
    <t>Филиал ФГУП "РЧЦ ЦФО" в Республике Крым и г. Севастополе</t>
  </si>
  <si>
    <t>Общество с ограниченной ответственностью "КРЫМИНФОКОМ"</t>
  </si>
  <si>
    <t>Республика Крым, город федерального значения Севастополь</t>
  </si>
  <si>
    <t>169-рчс-15-0015</t>
  </si>
  <si>
    <t>Общество с ограниченной ответственностью "Частная охранная организация "Правовая система-М"</t>
  </si>
  <si>
    <t>9204009537</t>
  </si>
  <si>
    <t>920401001</t>
  </si>
  <si>
    <t>Город федерального значения Севастополь</t>
  </si>
  <si>
    <t>172-рчс-16-0071</t>
  </si>
  <si>
    <t>Индивидуальный предприниматель Новиков Роман Иванович</t>
  </si>
  <si>
    <t xml:space="preserve">Республика Крым </t>
  </si>
  <si>
    <t>275-рчс-16-0047</t>
  </si>
  <si>
    <t>12-рчс-16-0001</t>
  </si>
  <si>
    <t>Общество с ограниченной ответственностью "СВ-3"</t>
  </si>
  <si>
    <t>194-рчс-15-0003</t>
  </si>
  <si>
    <t>26-рчс-16-0002</t>
  </si>
  <si>
    <t>624-рчс-16-0125</t>
  </si>
  <si>
    <t>688-рчс-16-0001</t>
  </si>
  <si>
    <t xml:space="preserve">Перезачет в счет следующих периодов </t>
  </si>
  <si>
    <t>Общество с ограниченной ответственностью "АШАН"</t>
  </si>
  <si>
    <t>Ленинградская область</t>
  </si>
  <si>
    <t>1322-13-0014Д</t>
  </si>
  <si>
    <t>Филиал ФГУП "РЧЦ ЦФО" в Северо-Западном федеральном округе</t>
  </si>
  <si>
    <t>Общество с ограниченной ответственностью "Интерсервис"</t>
  </si>
  <si>
    <t>4713009003</t>
  </si>
  <si>
    <t>686-рчс-14-0116</t>
  </si>
  <si>
    <t>197-рчс-14-0051</t>
  </si>
  <si>
    <t>Перезачет в счет платы за разрешение от 05.12.2007 № 415-07-0420Д</t>
  </si>
  <si>
    <t>197-рчс-14-0052</t>
  </si>
  <si>
    <t>197-рчс-14-0082</t>
  </si>
  <si>
    <t>07-002538Д</t>
  </si>
  <si>
    <t>07-003109Д</t>
  </si>
  <si>
    <t>Санкт-Петербург, Ленинградская область, Новгородская область</t>
  </si>
  <si>
    <t>07-003833Д</t>
  </si>
  <si>
    <t>Перезачет в счет платы за разрешение от 28.05.2007 № 07-002538Д</t>
  </si>
  <si>
    <t>Санкт-Петербург, Ленинградская область, Псковская область</t>
  </si>
  <si>
    <t>07-004285Д</t>
  </si>
  <si>
    <t>Санкт-Петербург, Ленинградская область</t>
  </si>
  <si>
    <t>118-08-0194Д</t>
  </si>
  <si>
    <t>291-08-0468Д</t>
  </si>
  <si>
    <t>Перезачет в счет платы за разрешение от 26.03.2013 №323-13-0047Д</t>
  </si>
  <si>
    <t>Санкт-Петербург, Ленинградская область, Республика Карелия</t>
  </si>
  <si>
    <t>323-13-0036Д</t>
  </si>
  <si>
    <t>323-13-0047Д</t>
  </si>
  <si>
    <t>415-07-0045Д</t>
  </si>
  <si>
    <t>Санкт-Петербург</t>
  </si>
  <si>
    <t>415-07-0437Д</t>
  </si>
  <si>
    <t>446-07-0065Д</t>
  </si>
  <si>
    <t>446-07-0066Д</t>
  </si>
  <si>
    <t>480-12-0020Д</t>
  </si>
  <si>
    <t>480-12-0021Д</t>
  </si>
  <si>
    <t>Санкт-Петербургское государственное унитарное предприятие "Автоматическая телефонная станция Смольного"</t>
  </si>
  <si>
    <t>250-рчс-14-0044</t>
  </si>
  <si>
    <t>Перезачет в счет платы за разрешение от 23.12.2009 № 695-09-1281</t>
  </si>
  <si>
    <t>354-рчс-15-0124</t>
  </si>
  <si>
    <t>83-рчс-15-0055</t>
  </si>
  <si>
    <t>Общество с ограниченной ответственностью "Охранная Организация "ГЕСТ-Секьюрити"</t>
  </si>
  <si>
    <t>7817041550</t>
  </si>
  <si>
    <t>1062-12-0056Д</t>
  </si>
  <si>
    <t>Акционерное общество "Ренейссанс Констракшн"</t>
  </si>
  <si>
    <t>7814017341</t>
  </si>
  <si>
    <t>783601001</t>
  </si>
  <si>
    <t>383-рчс-16-0025</t>
  </si>
  <si>
    <t>Перезачет в счет платы за разрешение от 25.07.2016 № 359-рчс-16-0011</t>
  </si>
  <si>
    <t>Муниципальное предприятие "Всеволожское предприятие электрических сетей"</t>
  </si>
  <si>
    <t>161-11-0008Д</t>
  </si>
  <si>
    <t>Публичное акционерное общество энергетики и электрификации "Ленэнерго"</t>
  </si>
  <si>
    <t>126-11-0832</t>
  </si>
  <si>
    <t>Публичное акционерное общество "Территориальная генерирующая компания № 1"</t>
  </si>
  <si>
    <t>23-09-0938</t>
  </si>
  <si>
    <t>Общество с ограниченной ответственностью "Газпром трансгаз Санкт-Петербург"</t>
  </si>
  <si>
    <t>480-09-1568</t>
  </si>
  <si>
    <t>480-09-1678</t>
  </si>
  <si>
    <t>Перезачет в счет платы за разрешение от 08.09.2008 № 153-08-0433</t>
  </si>
  <si>
    <t>330-рчс-15-0010</t>
  </si>
  <si>
    <t>Общество с ограниченной ответственностью "ТВ КУПОЛ"</t>
  </si>
  <si>
    <t>504-рчс-14-0114</t>
  </si>
  <si>
    <t>Перезачет в счет платы за разрешение от 24.07.2014 № 504-рчс-14-0115</t>
  </si>
  <si>
    <t>Общество с ограниченной ответственностью "В.И.-ТОС"</t>
  </si>
  <si>
    <t>1440-13-0022</t>
  </si>
  <si>
    <t>7702352454</t>
  </si>
  <si>
    <t>05-013194</t>
  </si>
  <si>
    <t>05-024618</t>
  </si>
  <si>
    <t>Перезачет в счет платы за разрешение от 02.06.2008 № 389-08-0667</t>
  </si>
  <si>
    <t>71-08-0291</t>
  </si>
  <si>
    <t>Перезачет в счет платы за разрешение от 14.02.2008 № 140-08-0142</t>
  </si>
  <si>
    <t>559-рчс-14-0004</t>
  </si>
  <si>
    <t>Перезачет в счет платы за разрешение от 30.05.2008 № 379-08-0290</t>
  </si>
  <si>
    <t>424-рчс-15-0023</t>
  </si>
  <si>
    <t>Перезачет в счет платы за разрешение от 13.06.2013 № 633-13-0001</t>
  </si>
  <si>
    <t>Перезачет в счет платы за разрешение от 01.09.2015 № 590-15-0265</t>
  </si>
  <si>
    <t>Перезачет в счет платы за разрешение от 02.06.2008 № 391-08-0278</t>
  </si>
  <si>
    <t>618-рчс-15-0042</t>
  </si>
  <si>
    <t>Перезачет в счет платы за разрешение от 08.05.2007 № 07-009296</t>
  </si>
  <si>
    <t>Перезачет в счет платы за разрешение от 19.02.2010 № 106-10-0909</t>
  </si>
  <si>
    <t>Перезачет в счет платы за разрешение от 01.09.2015 № 590-рчс-15-0266</t>
  </si>
  <si>
    <t>Перезачет в счет платы за разрешение от 06.11.2015 № 712-рчс-15-0003</t>
  </si>
  <si>
    <t>Санкт-Петербургское государственное бюджетное учреждение "Мостотрест"</t>
  </si>
  <si>
    <t>140-08-1916</t>
  </si>
  <si>
    <t>Общество с ограниченной ответственностью "Транснефть - Порт Приморск"</t>
  </si>
  <si>
    <t>513-10-0119</t>
  </si>
  <si>
    <t>Перезачет в счет платы за разрешение от 29.08.2008 № 140-08-0099</t>
  </si>
  <si>
    <t>Акционерное общество "Петролеспорт"</t>
  </si>
  <si>
    <t>05-022348</t>
  </si>
  <si>
    <t>Ленинградское областное государственное казенное учреждение "Управление лесами Ленинградской области"</t>
  </si>
  <si>
    <t>4703102356</t>
  </si>
  <si>
    <t>709-12-0110Д</t>
  </si>
  <si>
    <t>709-12-0113Д</t>
  </si>
  <si>
    <t>Закрытое акционерное общество "БалтАвтоПоиск"</t>
  </si>
  <si>
    <t>7825419081</t>
  </si>
  <si>
    <t>06-012513</t>
  </si>
  <si>
    <t>Перезачет в счет платы за разрешение от 12.09.2016 № 429-рчс-16-0017</t>
  </si>
  <si>
    <t>07-004854</t>
  </si>
  <si>
    <t>Федеральное государственное бюджетное учреждение "Всероссийский научно-исследовательский геологический институт им. А.П.Карпинского"</t>
  </si>
  <si>
    <t>06-019525</t>
  </si>
  <si>
    <t>Перезачет в счет платы за разрешение от 17.03.2008 № 118-08-0517Д</t>
  </si>
  <si>
    <t>Общество с ограниченной ответственностью "Специализированное монтажное управление-33"</t>
  </si>
  <si>
    <t>106-12-0134Д</t>
  </si>
  <si>
    <t>Перезачет в счет платы за разрешение от 16.02.2012 № 106-12-0135Д</t>
  </si>
  <si>
    <t>Перезачет в счет платы за разрешение от 01.07.2013 № 722-13-0077Д</t>
  </si>
  <si>
    <t>Перезачет в счет платы за разрешение от 01.07.2013 № 722-13-0078Д</t>
  </si>
  <si>
    <t>Перезачет в счет платы за разрешение от 01.07.2013 № 722-13-0080Д</t>
  </si>
  <si>
    <t>Перезачет в счет платы за разрешение от 22.12.2011 № 1141-11-0082Д</t>
  </si>
  <si>
    <t>Перезачет в счет платы за разрешение от 22.12.2011 № 1141-11-0076Д</t>
  </si>
  <si>
    <t>Перезачет в счет платы за разрешение от 27.12.2013 № 1522-13-0032</t>
  </si>
  <si>
    <t>Перезачет в счет платы за разрешение от 24.07.2014 № 504-рчс-14-0054</t>
  </si>
  <si>
    <t>Перезачет в счет платы за разрешение от 02.12.2015 № 754-рчс-15-0039</t>
  </si>
  <si>
    <t>Перезачет в счет платы за разрешение от 30.08.2016 № 441-рчс-16-0027</t>
  </si>
  <si>
    <t>338-рчс-15-0066</t>
  </si>
  <si>
    <t>Перезачет в счет платы за разрешение от 24.10.2013 № 1197-13-0239</t>
  </si>
  <si>
    <t>Открытое акционерное общество "Санкт-Петербург Телеком"</t>
  </si>
  <si>
    <t>277-10-0423</t>
  </si>
  <si>
    <t>Перезачет в счет платы за другую полосу частот</t>
  </si>
  <si>
    <t>GSM</t>
  </si>
  <si>
    <t>1273-12-0131</t>
  </si>
  <si>
    <t>742-13-0112</t>
  </si>
  <si>
    <t>244-рчс-14-0029</t>
  </si>
  <si>
    <t>898-11-0205</t>
  </si>
  <si>
    <t>277-10-0497</t>
  </si>
  <si>
    <t>356-10-0566</t>
  </si>
  <si>
    <t>634-10-0227</t>
  </si>
  <si>
    <t>634-10-0229</t>
  </si>
  <si>
    <t>634-10-0231</t>
  </si>
  <si>
    <t>981-10-0161</t>
  </si>
  <si>
    <t>225-11-0111</t>
  </si>
  <si>
    <t>602-11-0210</t>
  </si>
  <si>
    <t>1220-12-0138</t>
  </si>
  <si>
    <t>1220-12-0299</t>
  </si>
  <si>
    <t>56-13-0082</t>
  </si>
  <si>
    <t>81-13-0078</t>
  </si>
  <si>
    <t>113-13-0190</t>
  </si>
  <si>
    <t>237-13-0102</t>
  </si>
  <si>
    <t>237-13-0108</t>
  </si>
  <si>
    <t>403-13-0121</t>
  </si>
  <si>
    <t>403-13-0122</t>
  </si>
  <si>
    <t>504-13-0106</t>
  </si>
  <si>
    <t>504-13-0107</t>
  </si>
  <si>
    <t>504-13-0114</t>
  </si>
  <si>
    <t>525-13-0008</t>
  </si>
  <si>
    <t>911-13-0069</t>
  </si>
  <si>
    <t>944-13-0167</t>
  </si>
  <si>
    <t>982-13-0074</t>
  </si>
  <si>
    <t>982-13-0097</t>
  </si>
  <si>
    <t>982-13-0098</t>
  </si>
  <si>
    <t>990-13-0089</t>
  </si>
  <si>
    <t>990-13-0090</t>
  </si>
  <si>
    <t>990-13-0093</t>
  </si>
  <si>
    <t>990-13-0104</t>
  </si>
  <si>
    <t>1077-13-0057</t>
  </si>
  <si>
    <t>1077-13-0066</t>
  </si>
  <si>
    <t>1077-13-0071</t>
  </si>
  <si>
    <t>1077-13-0075</t>
  </si>
  <si>
    <t>1077-13-0076</t>
  </si>
  <si>
    <t>1162-13-0099</t>
  </si>
  <si>
    <t>1226-13-0254</t>
  </si>
  <si>
    <t>1334-13-0128</t>
  </si>
  <si>
    <t>1392-13-0123</t>
  </si>
  <si>
    <t>1441-13-0079</t>
  </si>
  <si>
    <t>13-рчс-14-0139</t>
  </si>
  <si>
    <t>19-рчс-14-0149</t>
  </si>
  <si>
    <t>244-рчс-14-0027</t>
  </si>
  <si>
    <t>251-рчс-14-0134</t>
  </si>
  <si>
    <t>319-рчс-14-0117</t>
  </si>
  <si>
    <t>319-рчс-14-0132</t>
  </si>
  <si>
    <t>417-рчс-14-0010</t>
  </si>
  <si>
    <t>417-рчс-14-0205</t>
  </si>
  <si>
    <t>530-рчс-14-0230</t>
  </si>
  <si>
    <t>566-рчс-14-0135</t>
  </si>
  <si>
    <t>814-рчс-14-0159</t>
  </si>
  <si>
    <t>713-рчс-14-0252</t>
  </si>
  <si>
    <t>80-рчс-15-0047</t>
  </si>
  <si>
    <t>172-рчс-15-0052</t>
  </si>
  <si>
    <t>293-рчс-15-0014</t>
  </si>
  <si>
    <t>303-рчс-15-0027</t>
  </si>
  <si>
    <t>412-рчс-15-0133</t>
  </si>
  <si>
    <t>412-рчс-15-0134</t>
  </si>
  <si>
    <t>618-рчс-15-0157</t>
  </si>
  <si>
    <t>729-рчс-15-0171</t>
  </si>
  <si>
    <t>26-рчс-16-0181</t>
  </si>
  <si>
    <t>38-рчс-16-0179</t>
  </si>
  <si>
    <t>209-рчс-16-0237</t>
  </si>
  <si>
    <t>690-рчс-15-0183</t>
  </si>
  <si>
    <t>377-рчс-16-0105</t>
  </si>
  <si>
    <t>441-рчс-16-0121</t>
  </si>
  <si>
    <t>450-рчс-16-0176</t>
  </si>
  <si>
    <t>Псковская область</t>
  </si>
  <si>
    <t>568-10-0045Д</t>
  </si>
  <si>
    <t>Управление по Псковской области филиала ФГУП "РЧЦ ЦФО" в Северо-Западном федеральном округе</t>
  </si>
  <si>
    <t>Перезачет в счет платы за разрешение от 04.10.2012 № 1057-12-0056Д</t>
  </si>
  <si>
    <t>568-10-0046Д</t>
  </si>
  <si>
    <t>Перезачет в счет платы за разрешение от 04.10.2012 № 1057-12-0055Д</t>
  </si>
  <si>
    <t>568-10-0047Д</t>
  </si>
  <si>
    <t>Перезачет в счет платы за разрешение от 04.10.2012 № 1057-12-0054Д</t>
  </si>
  <si>
    <t>568-10-0048Д</t>
  </si>
  <si>
    <t>Перезачет в счет платы за разрешение от 04.10.2012 № 1057-12-0053Д</t>
  </si>
  <si>
    <t>568-10-0049Д</t>
  </si>
  <si>
    <t>Перезачет в счет платы за разрешение от 04.10.2012 № 1057-12-0052Д</t>
  </si>
  <si>
    <t>568-10-0050Д</t>
  </si>
  <si>
    <t>Перезачет в счет платы за разрешение от 04.10.2012 № 1057-12-0051Д</t>
  </si>
  <si>
    <t>568-10-0085Д</t>
  </si>
  <si>
    <t>Перезачет в счет платы за разрешение от 04.10.2012 № 1057-12-0036Д</t>
  </si>
  <si>
    <t>568-10-0086Д</t>
  </si>
  <si>
    <t>568-10-0087Д</t>
  </si>
  <si>
    <t>568-10-0062Д</t>
  </si>
  <si>
    <t>568-10-0063Д</t>
  </si>
  <si>
    <t>568-10-0064Д</t>
  </si>
  <si>
    <t>Перезачет в счет платы за разрешение от 04.10.2012 № 1057-12-0128Д</t>
  </si>
  <si>
    <t>568-10-0067Д</t>
  </si>
  <si>
    <t>568-10-0102Д</t>
  </si>
  <si>
    <t>33-08-1673Д</t>
  </si>
  <si>
    <t>Перезачет в счет платы за разрешение от 04.10.2012 № 1043-12-0082Д</t>
  </si>
  <si>
    <t>568-10-0052Д</t>
  </si>
  <si>
    <t>Перезачет в счет платы за разрешение от 04.10.2012 № 1009-12-0116Д</t>
  </si>
  <si>
    <t>Перезачет в счет платы за разрешение от 04.10.2012 № 1044-12-0132Д</t>
  </si>
  <si>
    <t>568-10-0090Д</t>
  </si>
  <si>
    <t>Перезачет в счет платы за разрешение от 04.10.2012 № 1057-12-0029Д</t>
  </si>
  <si>
    <t>568-10-0091Д</t>
  </si>
  <si>
    <t>568-10-0092Д</t>
  </si>
  <si>
    <t>Перезачет в счет платы за разрешение от 04.10.2012 № 1057-12-0030Д</t>
  </si>
  <si>
    <t>568-10-0098Д</t>
  </si>
  <si>
    <t>568-10-0060Д</t>
  </si>
  <si>
    <t>568-10-0235Д</t>
  </si>
  <si>
    <t xml:space="preserve">Федеральное государственное предприятие "Ведомственная охрана железнодорожного транспорта Российской Федерации" </t>
  </si>
  <si>
    <t>288-08-0082Д</t>
  </si>
  <si>
    <t>Публичное акционерное общество "Вторая генерирующая компания оптового рынка электроэнергии"</t>
  </si>
  <si>
    <t>2607018122</t>
  </si>
  <si>
    <t>260701001</t>
  </si>
  <si>
    <t>07-011984</t>
  </si>
  <si>
    <t>Общество с ограниченной ответственностью "Частная охранная организация "ОВД"</t>
  </si>
  <si>
    <t>986-13-0014Д</t>
  </si>
  <si>
    <t>Государственное бюджетное учреждение здравоохранения Псковской области "Себежская районная больница"</t>
  </si>
  <si>
    <t>89-08-0632Д</t>
  </si>
  <si>
    <t>480-09-1288</t>
  </si>
  <si>
    <t xml:space="preserve">Федеральное государственное бюджетное учреждение "Северо-Западное управление по гидрометеорологии и мониторингу окружающей среды" </t>
  </si>
  <si>
    <t>05-009220</t>
  </si>
  <si>
    <t>Перезачет в счет платы за разрешение от 11.09.2013 № 1025-13-0027</t>
  </si>
  <si>
    <t>1025-13-0027</t>
  </si>
  <si>
    <t>Перезачет в счет платы за разрешение от 06.06.2015 № 316-рчс-15-0011</t>
  </si>
  <si>
    <t>Перезачет в счет платы за разрешение от 19.08.2014 № 559-рчс-14-0030</t>
  </si>
  <si>
    <t>Общество с ограниченной ответственностью частная охранная организация "Стрела"</t>
  </si>
  <si>
    <t>574-10-0766</t>
  </si>
  <si>
    <t>985-10-0814</t>
  </si>
  <si>
    <t>Перезачет в счет платы за разрешение от 04.06.2015 № 337-рчс-15-0131</t>
  </si>
  <si>
    <t>391-08-1586</t>
  </si>
  <si>
    <t>391-08-1587</t>
  </si>
  <si>
    <t>58-09-1192</t>
  </si>
  <si>
    <t>65-09-1683</t>
  </si>
  <si>
    <t>306-08-1430</t>
  </si>
  <si>
    <t>Индивидуальный предприниматель Селиверстова Юлия Владимировна</t>
  </si>
  <si>
    <t>602503441932</t>
  </si>
  <si>
    <t>06-006256Д</t>
  </si>
  <si>
    <t>Общество с ограниченной ответственностью "Евро-Керамика"</t>
  </si>
  <si>
    <t>6015006694</t>
  </si>
  <si>
    <t>772901001</t>
  </si>
  <si>
    <t>17-09-0250Д</t>
  </si>
  <si>
    <t>197-рчс-14-0103</t>
  </si>
  <si>
    <t>197-рчс-14-0104</t>
  </si>
  <si>
    <t>744-12-0495</t>
  </si>
  <si>
    <t>Перезачет в счет платы за разрешение от 18.05.2012 № 482-12-0066</t>
  </si>
  <si>
    <t>744-12-0494</t>
  </si>
  <si>
    <t>1221-11-0538</t>
  </si>
  <si>
    <t>482-12-0065</t>
  </si>
  <si>
    <t>Перезачет в счет платы за разрешение от 08.09.2010 № 634-10-0561</t>
  </si>
  <si>
    <t xml:space="preserve">Муниципальное предприятие г. Пскова "Горводоканал" </t>
  </si>
  <si>
    <t>07-001235Д</t>
  </si>
  <si>
    <t>Перезачет в счет платы за разрешение от 19.11.2015 № 729-рчс-15-0065</t>
  </si>
  <si>
    <t>446-07-0427Д</t>
  </si>
  <si>
    <t>Перезачет в счет платы за разрешение от 20.08.2010 № 574-10-0527</t>
  </si>
  <si>
    <t>48-08-0574Д</t>
  </si>
  <si>
    <t>48-08-0575Д</t>
  </si>
  <si>
    <t>Перезачет в счет платы за разрешение от 04.02.2008 № 48-08-0577Д</t>
  </si>
  <si>
    <t>197-рчс-14-0057</t>
  </si>
  <si>
    <t>Перезачет в счет платы за разрешение от 30.03.2010 № 192-10-0079Д</t>
  </si>
  <si>
    <t>07-004640Д</t>
  </si>
  <si>
    <t>192-10-0030Д</t>
  </si>
  <si>
    <t>Республика Карелия</t>
  </si>
  <si>
    <t>06-010550</t>
  </si>
  <si>
    <t>Управление по Республике Карелия филиала ФГУП "РЧЦ ЦФО" в Северо-Западном федеральном округе</t>
  </si>
  <si>
    <t>06-010590</t>
  </si>
  <si>
    <t>06-010591</t>
  </si>
  <si>
    <t>06-010614</t>
  </si>
  <si>
    <t>06-005515</t>
  </si>
  <si>
    <t>665-рчс-15-0030</t>
  </si>
  <si>
    <t>Общество с ограниченной ответственностью "Вертикаль"</t>
  </si>
  <si>
    <t>100601001</t>
  </si>
  <si>
    <t>636-09-0278</t>
  </si>
  <si>
    <t>106-10-0816</t>
  </si>
  <si>
    <t>1221-11-0271</t>
  </si>
  <si>
    <t>1253-13-0092</t>
  </si>
  <si>
    <t>737-12-0177</t>
  </si>
  <si>
    <t>1253-13-0056</t>
  </si>
  <si>
    <t>134-12-0372</t>
  </si>
  <si>
    <t>164-рчс-16-0123</t>
  </si>
  <si>
    <t>197-11-0267</t>
  </si>
  <si>
    <t>277-10-0759</t>
  </si>
  <si>
    <t>981-10-0245</t>
  </si>
  <si>
    <t>Государственное бюджетное учреждение Республики Карелия "Карельский центр авиационной и наземной охраны лесов"</t>
  </si>
  <si>
    <t>173-08-0097Д</t>
  </si>
  <si>
    <t>173-08-0098Д</t>
  </si>
  <si>
    <t>203-рчс-14-0105</t>
  </si>
  <si>
    <t>172-08-0012</t>
  </si>
  <si>
    <t>Федеральное государственное бюджетное учреждение "Северо-Западное управление по гидрометеорологии и мониторингу окружающей среды"</t>
  </si>
  <si>
    <t>1087-11-0032</t>
  </si>
  <si>
    <t>Общество с ограниченной ответственностью "МТМ"</t>
  </si>
  <si>
    <t>780201001</t>
  </si>
  <si>
    <t>1229-12-0002Д</t>
  </si>
  <si>
    <t>Федеральное государственное бюджетное учреждение "Национальный парк "Паанаярви"</t>
  </si>
  <si>
    <t>587-09-0198Д</t>
  </si>
  <si>
    <t>Общество с ограниченной ответственностью "ФинансБюро"</t>
  </si>
  <si>
    <t>7715396730</t>
  </si>
  <si>
    <t>101601001</t>
  </si>
  <si>
    <t>190-13-0037Д</t>
  </si>
  <si>
    <t>327-08-0344</t>
  </si>
  <si>
    <t>327-рчс-15-0091</t>
  </si>
  <si>
    <t>712-рчс-15-0161</t>
  </si>
  <si>
    <t>811-11-0206</t>
  </si>
  <si>
    <t>Общество с ограниченной ответственностью "Частное охранное предприятие "Кондопога"</t>
  </si>
  <si>
    <t>587-09-0244Д</t>
  </si>
  <si>
    <t>219-09-1388</t>
  </si>
  <si>
    <t>219-09-1407</t>
  </si>
  <si>
    <t>220-рчс-14-0025</t>
  </si>
  <si>
    <t>07-001218</t>
  </si>
  <si>
    <t>Перезачет в счет платы за разрешение от 20.06.2014 № 433-рчс-14-0214</t>
  </si>
  <si>
    <t>Перезачет в счет платы за разрешение от 26.11.2012 № 1232-12-0071</t>
  </si>
  <si>
    <t>Перезачет в счет платы за разрешение от 10.04.2014 № 311-рчс-14-0172</t>
  </si>
  <si>
    <t>Перезачет в счет платы за разрешение от 27.08.2012 № 829-12-0228</t>
  </si>
  <si>
    <t>07-004550</t>
  </si>
  <si>
    <t>Акционерное общество "Газпром газораспределение Петрозаводск"</t>
  </si>
  <si>
    <t>119-рчс-14-0011</t>
  </si>
  <si>
    <t>Общество с ограниченной ответственностью "Лесной промышленный комбинат"</t>
  </si>
  <si>
    <t>112101001</t>
  </si>
  <si>
    <t>Республика Коми</t>
  </si>
  <si>
    <t>1401-13-0022</t>
  </si>
  <si>
    <t>Управление по Республике Коми филиала ФГУП "РЧЦ ЦФО" в Северо-Западном федеральном округе</t>
  </si>
  <si>
    <t>Общество с ограниченной ответственностью "Газпром добыча Краснодар"</t>
  </si>
  <si>
    <t>2308065678</t>
  </si>
  <si>
    <t>583-рчс-14-0131</t>
  </si>
  <si>
    <t>Перезачет в счет платы за разрешение от 22.08.2014 № 563-рчс-14-0056</t>
  </si>
  <si>
    <t>1221-11-0281</t>
  </si>
  <si>
    <t>33-09-1264</t>
  </si>
  <si>
    <t>590443001</t>
  </si>
  <si>
    <t>390-08-0080Д</t>
  </si>
  <si>
    <t>Перезачет в счет платы за разрешение от 14.11.2012 № 1189-12-0042Д</t>
  </si>
  <si>
    <t>Общество с ограниченной ответственностью "Газпром трансгаз Ухта"</t>
  </si>
  <si>
    <t>1102024468</t>
  </si>
  <si>
    <t>110202003</t>
  </si>
  <si>
    <t>655-12-0053Д</t>
  </si>
  <si>
    <t>848-11-0070Д</t>
  </si>
  <si>
    <t>Общество с ограниченной ответственностью "Воркутинские ТЭЦ"</t>
  </si>
  <si>
    <t>1103006077</t>
  </si>
  <si>
    <t>110301001</t>
  </si>
  <si>
    <t>1522-13-0029</t>
  </si>
  <si>
    <t>Акционерное общество по добыче угля "Воркутауголь"</t>
  </si>
  <si>
    <t>1103019252</t>
  </si>
  <si>
    <t>112250001</t>
  </si>
  <si>
    <t>212-08-0021Д</t>
  </si>
  <si>
    <t>760645006</t>
  </si>
  <si>
    <t>07-002272Д</t>
  </si>
  <si>
    <t>07-002273Д</t>
  </si>
  <si>
    <t>07-002275Д</t>
  </si>
  <si>
    <t>07-002271Д</t>
  </si>
  <si>
    <t>07-002426Д</t>
  </si>
  <si>
    <t>7701330105</t>
  </si>
  <si>
    <t>290431001</t>
  </si>
  <si>
    <t>387-08-0144Д</t>
  </si>
  <si>
    <t>110201001</t>
  </si>
  <si>
    <t>Вологодская область</t>
  </si>
  <si>
    <t>427-рчс-16-0042</t>
  </si>
  <si>
    <t>Управление по Вологодской области филиала ФГУП "РЧЦ ЦФО" в Северо-Западном федеральном округе</t>
  </si>
  <si>
    <t>Муниципальное унитарное предприятие жилищно-коммунального хозяйства муниципального образования "Город Вологда" "Вологдагорводоканал"</t>
  </si>
  <si>
    <t>118-08-0177Д</t>
  </si>
  <si>
    <t>Департамент по охране, контролю и регулированию использования объектов животного мира Вологодской области</t>
  </si>
  <si>
    <t>325-08-0121Д</t>
  </si>
  <si>
    <t>06-003990</t>
  </si>
  <si>
    <t>06-003988</t>
  </si>
  <si>
    <t>Перезачет в счет платы за разрешение от 26.12.2014 № 849-рчс-14-0184</t>
  </si>
  <si>
    <t>Публичное акционерное общество "Северсталь"</t>
  </si>
  <si>
    <t>279-11-0002Д</t>
  </si>
  <si>
    <t>Перезачет в счет платы за разрешение от 06.04.2008 № 292-08-1270</t>
  </si>
  <si>
    <t>06-001744Д</t>
  </si>
  <si>
    <t>06-001753Д</t>
  </si>
  <si>
    <t>1322-13-0005Д</t>
  </si>
  <si>
    <t>Перезачет в счет платы за разрешение от 18.11.2013 №1322-13-0006Д</t>
  </si>
  <si>
    <t>1346-12-0006Д</t>
  </si>
  <si>
    <t>1346-12-0014Д</t>
  </si>
  <si>
    <t>Перезачет в счет платы за разрешение от 25.12.2012 № 1346-12-0006Д</t>
  </si>
  <si>
    <t>1346-12-0015Д</t>
  </si>
  <si>
    <t>Перезачет в счет платы за разрешение от 25.12.2012 № 1346-12-0016Д</t>
  </si>
  <si>
    <t>161-11-0020Д</t>
  </si>
  <si>
    <t>190-13-0011Д</t>
  </si>
  <si>
    <t>190-13-0012Д</t>
  </si>
  <si>
    <t>Перезачет в счет платы за разрешение от 01.07.2013 № 722-13-0010Д</t>
  </si>
  <si>
    <t>604-11-0020Д</t>
  </si>
  <si>
    <t>709-12-0013Д</t>
  </si>
  <si>
    <t>Перезачет в счет платы за разрешение от 20.07.2012 № 709-12-0011Д</t>
  </si>
  <si>
    <t>17-09-0185Д</t>
  </si>
  <si>
    <t>Перезачет в счет платы за разрешение от 24.04.2007 № 07-002092Д</t>
  </si>
  <si>
    <t>259-08-0097Д</t>
  </si>
  <si>
    <t>288-08-0041Д</t>
  </si>
  <si>
    <t>Перезачет в счет платы за разрешение от 28.05.2007 № 07-002491Д</t>
  </si>
  <si>
    <t>318-08-0331Д</t>
  </si>
  <si>
    <t>Перезачет в счет платы за разрешение от 20.08.2010 № 574-10-0519</t>
  </si>
  <si>
    <t>07-001628Д</t>
  </si>
  <si>
    <t>07-002092Д</t>
  </si>
  <si>
    <t>Перезачет в счет платы за разрешение от 21.09.2015 № 618-рчс-15-0053</t>
  </si>
  <si>
    <t>07-002094Д</t>
  </si>
  <si>
    <t>655-12-0051Д</t>
  </si>
  <si>
    <t>110202001</t>
  </si>
  <si>
    <t>192-10-0013Д</t>
  </si>
  <si>
    <t>Федеральное бюджетное учреждения "Администрация Северо-Двинского бассейна внутренних водных путей"</t>
  </si>
  <si>
    <t>2904006994</t>
  </si>
  <si>
    <t>290401001</t>
  </si>
  <si>
    <t>406-10-0156Д</t>
  </si>
  <si>
    <t>Перезачет в счет платы за разрешение от 23.08.2016 № 427-рчс-16-0023</t>
  </si>
  <si>
    <t>Открытое акционерное общество "Федеральная сетевая компания Единой энергетической системы"</t>
  </si>
  <si>
    <t>4716016979</t>
  </si>
  <si>
    <t>99-рчс-15-0037</t>
  </si>
  <si>
    <t>898-11-0050</t>
  </si>
  <si>
    <t>Публичное акционерное общество "Межрегиональная распределительная сетевая компания Северо-Запада"</t>
  </si>
  <si>
    <t>203-08-1179</t>
  </si>
  <si>
    <t>Перезачет в счет платы за разрешение от 13.10.2008 № 203-08-1180</t>
  </si>
  <si>
    <t>05-018415</t>
  </si>
  <si>
    <t>647-12-0217</t>
  </si>
  <si>
    <t>203-08-1167</t>
  </si>
  <si>
    <t>203-08-0980</t>
  </si>
  <si>
    <t>203-08-1087</t>
  </si>
  <si>
    <t>227-08-0428Д</t>
  </si>
  <si>
    <t>203-08-1088</t>
  </si>
  <si>
    <t>203-08-0973</t>
  </si>
  <si>
    <t>172-08-1086</t>
  </si>
  <si>
    <t>203-08-1180</t>
  </si>
  <si>
    <t>634-10-0560</t>
  </si>
  <si>
    <t>Перезачет в счет платы за разрешение от 16.06.2016 № 301-рчс-16-0017</t>
  </si>
  <si>
    <t>05-021581</t>
  </si>
  <si>
    <t>7801593651</t>
  </si>
  <si>
    <t>780101001</t>
  </si>
  <si>
    <t>Новгородская область</t>
  </si>
  <si>
    <t>559-рчс-14-0029</t>
  </si>
  <si>
    <t>Управление по Новгородской области филиала ФГУП "РЧЦ ЦФО" в Северо-Западном федеральном округе</t>
  </si>
  <si>
    <t>997650001</t>
  </si>
  <si>
    <t>271-12-0072Д</t>
  </si>
  <si>
    <t>Акционерное общество "Боровичский комбинат огнеупоров"</t>
  </si>
  <si>
    <t>5320002951</t>
  </si>
  <si>
    <t>532001001</t>
  </si>
  <si>
    <t>835-10-0005Д</t>
  </si>
  <si>
    <t>Перезачет в счет платы за разрешение от 22.06.2009 № 219-09-1209</t>
  </si>
  <si>
    <t>835-10-0021Д</t>
  </si>
  <si>
    <t>Перезачет в счет платы за разрешение от 02.06.2008 № 396-08-0350</t>
  </si>
  <si>
    <t>835-10-0022Д</t>
  </si>
  <si>
    <t>Общество с ограниченной ответственностью "ЦентрМедиа"</t>
  </si>
  <si>
    <t>7805093307</t>
  </si>
  <si>
    <t>614-13-0014</t>
  </si>
  <si>
    <t>Акционерное общество "Эн-Системс"</t>
  </si>
  <si>
    <t>7801233786</t>
  </si>
  <si>
    <t>583-рчс-14-0046</t>
  </si>
  <si>
    <t>Общество с ограниченной ответственностью "Компания "Етайп"</t>
  </si>
  <si>
    <t>3906305984</t>
  </si>
  <si>
    <t>390601001</t>
  </si>
  <si>
    <t>Калининградская область</t>
  </si>
  <si>
    <t>251-08-0474</t>
  </si>
  <si>
    <t>Перезачет в счет платы за разрешение от 23.08.2016  427-рчс-16-0172</t>
  </si>
  <si>
    <t>Управление по Калининградской области филиала ФГУП "РЧЦ ЦФО" в Северо-Западном федеральном округе</t>
  </si>
  <si>
    <t>Перезачет в счет платы за разрешение от 23.08.2016  427-рчс-16-0173</t>
  </si>
  <si>
    <t>1169-11-0433</t>
  </si>
  <si>
    <t>Перезачет в счет платы за разрешение от 23.08.2016  427-рчс-16-0174</t>
  </si>
  <si>
    <t>292-08-0305</t>
  </si>
  <si>
    <t>06-007135</t>
  </si>
  <si>
    <t>06-013094</t>
  </si>
  <si>
    <t>07-000219</t>
  </si>
  <si>
    <t>1015-10-0521</t>
  </si>
  <si>
    <t>172-08-0957</t>
  </si>
  <si>
    <t>180-07-0592</t>
  </si>
  <si>
    <t>280-11-0166</t>
  </si>
  <si>
    <t>30-08-0912</t>
  </si>
  <si>
    <t>356-10-0975</t>
  </si>
  <si>
    <t>402-13-0081</t>
  </si>
  <si>
    <t>695-09-0949</t>
  </si>
  <si>
    <t>396-08-0730</t>
  </si>
  <si>
    <t>Перезачет в счет платы за разрешение от 22.04.2009 № 23-09-0243</t>
  </si>
  <si>
    <t>618-рчс-15-0238</t>
  </si>
  <si>
    <t>Перезачет в счет платы за разрешение от 13.07.2013 № 569-13-0001</t>
  </si>
  <si>
    <t>626-рчс-15-0013</t>
  </si>
  <si>
    <t>Перезачет в счет платы за разрешение от 28.01.2016 № 26-рчс-16-0207</t>
  </si>
  <si>
    <t>73-12-0017</t>
  </si>
  <si>
    <t>Перезачет в счет платы за разрешение от 24.03.2016 № 137-рчс-16-0004</t>
  </si>
  <si>
    <t>73-12-0018</t>
  </si>
  <si>
    <t>Перезачет в счет платы за разрешение от 19.05.2016 № 242-рчс-16-0097</t>
  </si>
  <si>
    <t>Перезачет в счет платы за разрешение от 21.09.2015 № 618-рчс-15-0195</t>
  </si>
  <si>
    <t>Общество с ограниченной ответственностью "ЛУКОЙЛ-Калининградморнефть"</t>
  </si>
  <si>
    <t>3900004998</t>
  </si>
  <si>
    <t>997150001</t>
  </si>
  <si>
    <t>05-015805</t>
  </si>
  <si>
    <t>Открытое акционерное общество энергетики и электрификации "Янтарьэнерго"</t>
  </si>
  <si>
    <t>364-рчс-14-0024</t>
  </si>
  <si>
    <t>Перезачет в счет платы за разрешение от 20.06.2007 № 07-011465</t>
  </si>
  <si>
    <t>Перезачет в счет платы за разрешение от 03.06.2016 № 275-рчс-16-0038</t>
  </si>
  <si>
    <t>Перезачет в счет платы за разрешение от 26.09.2011 № 849-11-0015</t>
  </si>
  <si>
    <t>781102001</t>
  </si>
  <si>
    <t>173-08-0245Д</t>
  </si>
  <si>
    <t>Общество с ограниченной ответственностью "НАВИРА Плюс"</t>
  </si>
  <si>
    <t>1169-11-0029</t>
  </si>
  <si>
    <t>Общество с ограниченной ответственностью "ОХРАННОЕ ПРЕДПРИЯТИЕ "ЛЕГИОН "</t>
  </si>
  <si>
    <t>05-006604</t>
  </si>
  <si>
    <t>Перезачет в счет платы за разрешение от 18.08.2010 № 568-10-0245Д</t>
  </si>
  <si>
    <t>Общество с ограниченной ответственностью "Кливер"</t>
  </si>
  <si>
    <t>1488-13-0029</t>
  </si>
  <si>
    <t>291-08-0429Д</t>
  </si>
  <si>
    <t>Перезачет в счет платы за разрешение от 15.04.2011 № 254-11-0017</t>
  </si>
  <si>
    <t>318-08-0120Д</t>
  </si>
  <si>
    <t>336-11-0080</t>
  </si>
  <si>
    <t>318-08-0127Д</t>
  </si>
  <si>
    <t>318-08-0136Д</t>
  </si>
  <si>
    <t>318-08-0137Д</t>
  </si>
  <si>
    <t>318-08-0138Д</t>
  </si>
  <si>
    <t>Общество с ограниченной ответственностью "Калининград ФМ"</t>
  </si>
  <si>
    <t>3905073064</t>
  </si>
  <si>
    <t>390501001</t>
  </si>
  <si>
    <t>1173-12-0011</t>
  </si>
  <si>
    <t>Общество с ограниченной ответственностью "Реклама и маркетинг плюс"</t>
  </si>
  <si>
    <t>3905056157</t>
  </si>
  <si>
    <t>574-10-0083</t>
  </si>
  <si>
    <t>Муниципальное унитарное предприятие "Жилкомсервис" муниципального образования "Город Новодвинск"</t>
  </si>
  <si>
    <t>Архангельская область</t>
  </si>
  <si>
    <t>35-09-0051Д</t>
  </si>
  <si>
    <t>Управление по Архангельской области филиала ФГУП "РЧЦ ЦФО" в Северо-Западном федеральном округе</t>
  </si>
  <si>
    <t>06-001473</t>
  </si>
  <si>
    <t>670-11-0397</t>
  </si>
  <si>
    <t>07-011090</t>
  </si>
  <si>
    <t>465-11-0075</t>
  </si>
  <si>
    <t>140-08-0683</t>
  </si>
  <si>
    <t>336-рчс-14-0232</t>
  </si>
  <si>
    <t>Публичное акционерное общество "Мегафон"</t>
  </si>
  <si>
    <t>319-08-0299</t>
  </si>
  <si>
    <t>301-рчс-15-0150</t>
  </si>
  <si>
    <t>06-005032</t>
  </si>
  <si>
    <t>06-009150</t>
  </si>
  <si>
    <t>06-020018</t>
  </si>
  <si>
    <t>1197-13-0195</t>
  </si>
  <si>
    <t>988-12-0109</t>
  </si>
  <si>
    <t>Закрытое акционерное общество "Лесозавод 25"</t>
  </si>
  <si>
    <t>07-003080Д</t>
  </si>
  <si>
    <t>Акционерное общество "Архангельский целлюлозно-бумажный комбинат"</t>
  </si>
  <si>
    <t>2903000446</t>
  </si>
  <si>
    <t>293150001</t>
  </si>
  <si>
    <t>450-рчс-15-0001</t>
  </si>
  <si>
    <t>1357-13-0047</t>
  </si>
  <si>
    <t>Общество с ограниченной ответственностью "Пинежьелес"</t>
  </si>
  <si>
    <t>2919004990</t>
  </si>
  <si>
    <t>291901001</t>
  </si>
  <si>
    <t>07-001230Д</t>
  </si>
  <si>
    <t>Открытое акционерное общество "Территориальная генерирующая компания № 2"</t>
  </si>
  <si>
    <t>7606053324</t>
  </si>
  <si>
    <t>760601001</t>
  </si>
  <si>
    <t>23-09-0940</t>
  </si>
  <si>
    <t>Перезачет в счет платы за разрешение от 07.05.2009 № 65-09-1463</t>
  </si>
  <si>
    <t>Государственное автономное учреждение Архангельской области "Единый лесопожарный центр"</t>
  </si>
  <si>
    <t>2901159720</t>
  </si>
  <si>
    <t>290101001</t>
  </si>
  <si>
    <t>1301-12-0074Д</t>
  </si>
  <si>
    <t>101-08-1074</t>
  </si>
  <si>
    <t>Перезачет в счет платы за разрешение от 27.02.2008 № 89-08-0613Д</t>
  </si>
  <si>
    <t>Общество с ограниченной ответственностью "Частное охранное предприятие "СТРАЖ-СЕВЕР"</t>
  </si>
  <si>
    <t>2901122488</t>
  </si>
  <si>
    <t>05-023061</t>
  </si>
  <si>
    <t>Перезачет в счет платы за разрешение от 19.10.2016 № 527-рчс-16-0014</t>
  </si>
  <si>
    <t>Общество с ограниченной ответственностью частная охранная организация "Айсберг"</t>
  </si>
  <si>
    <t>2901073054</t>
  </si>
  <si>
    <t>355-10-0116Д</t>
  </si>
  <si>
    <t>Перезачет в счет платы за разрешение от 28.05.2010 № 325-10-0185</t>
  </si>
  <si>
    <t>Перезачет в счет платы за разрешение от 23.08.2016 № 406-рчс-16-0025</t>
  </si>
  <si>
    <t>Перезачет в счет платы за разрешение от 14.03.2011 № 161-11-0072Д</t>
  </si>
  <si>
    <t>Общество с ограниченной ответственностью частное охранное предприятие "Формула-А"</t>
  </si>
  <si>
    <t>2901118450</t>
  </si>
  <si>
    <t>16-09-0142Д</t>
  </si>
  <si>
    <t>247-08-0096Д</t>
  </si>
  <si>
    <t>Открытое акционерное общество "Группа "Илим"</t>
  </si>
  <si>
    <t>7840346335</t>
  </si>
  <si>
    <t>29-08-1367</t>
  </si>
  <si>
    <t>1229-12-0021Д</t>
  </si>
  <si>
    <t>Общество с ограниченной ответственностью "Усть-Покшеньгский леспромхоз"</t>
  </si>
  <si>
    <t>2919006838</t>
  </si>
  <si>
    <t>717-рчс-15-0097</t>
  </si>
  <si>
    <t>Общество с ограниченной ответственностью частное охранное предприятие "Титан-Щит"</t>
  </si>
  <si>
    <t>2926007656</t>
  </si>
  <si>
    <t>306-07-1135</t>
  </si>
  <si>
    <t>981-10-0559</t>
  </si>
  <si>
    <t>05-001602Д</t>
  </si>
  <si>
    <t>Перезачет в счет платы за разрешение от 16.10.2007 № 306-07-1135</t>
  </si>
  <si>
    <t>Перезачет в счет платы за разрешение от 08.02.2011 № 77-11-0606</t>
  </si>
  <si>
    <t>326-08-0642</t>
  </si>
  <si>
    <t>Архангельская область, Вологодская область</t>
  </si>
  <si>
    <t>07-006316</t>
  </si>
  <si>
    <t>29-08-1096</t>
  </si>
  <si>
    <t>07-004158</t>
  </si>
  <si>
    <t>07-003651</t>
  </si>
  <si>
    <t>27-10-0659</t>
  </si>
  <si>
    <t>Архангельская область, Ненецкий автономный округ</t>
  </si>
  <si>
    <t>06-008499</t>
  </si>
  <si>
    <t>06-020574</t>
  </si>
  <si>
    <t>07-000217</t>
  </si>
  <si>
    <t>140-08-0874</t>
  </si>
  <si>
    <t>327-08-0103</t>
  </si>
  <si>
    <t>58-09-0300</t>
  </si>
  <si>
    <t>65-09-1001</t>
  </si>
  <si>
    <t>768-11-0176</t>
  </si>
  <si>
    <t>Ненецкий автономный округ</t>
  </si>
  <si>
    <t>29-08-1094</t>
  </si>
  <si>
    <t>488-11-0164</t>
  </si>
  <si>
    <t>Общество с ограниченной ответственностью "Енисей"</t>
  </si>
  <si>
    <t>5254022399</t>
  </si>
  <si>
    <t>403-13-0068</t>
  </si>
  <si>
    <t>Общество с ограниченной ответственностью "Совместная Компания "РУСВЬЕТПЕТРО"</t>
  </si>
  <si>
    <t>197-13-0069</t>
  </si>
  <si>
    <t>Общество с ограниченной ответственностью "Башнефть - Полюс"</t>
  </si>
  <si>
    <t>298301001</t>
  </si>
  <si>
    <t>252-13-0057</t>
  </si>
  <si>
    <t>Общество с ограниченной ответственностью частная охранная организация "Северный Форт"</t>
  </si>
  <si>
    <t>2901065568</t>
  </si>
  <si>
    <t>318-08-0114Д</t>
  </si>
  <si>
    <t>Общество с ограниченной ответственностью "Соловки XXI век"</t>
  </si>
  <si>
    <t>2921125871</t>
  </si>
  <si>
    <t>292101001</t>
  </si>
  <si>
    <t>333-13-0083</t>
  </si>
  <si>
    <t>Общество с ограниченной ответственностью "МАКСЛИНК (ЮКей) РУС ЛИМИТЕД"</t>
  </si>
  <si>
    <t>7714608541</t>
  </si>
  <si>
    <t>07-011116</t>
  </si>
  <si>
    <t>07-009420</t>
  </si>
  <si>
    <t>482-12-0050</t>
  </si>
  <si>
    <t>106-12-0137Д</t>
  </si>
  <si>
    <t>Перезачет в счет платы за разрешение от 20.10.2012 №1008-12-0002Д</t>
  </si>
  <si>
    <t>106-12-0138Д</t>
  </si>
  <si>
    <t>06-008019</t>
  </si>
  <si>
    <t>Перезачет в счет платы за разрешение от 04.10.2012 №1024-12-0004Д</t>
  </si>
  <si>
    <t>407-рчс-16-0036</t>
  </si>
  <si>
    <t>Перезачет в счет платы за разрешение от 26.03.2010 № 186-10-0501</t>
  </si>
  <si>
    <t>450-рчс-16-0088</t>
  </si>
  <si>
    <t>Перезачет в счет платы за разрешение от 03.12.2009 № 636-09-0290</t>
  </si>
  <si>
    <t>450-рчс-16-0092</t>
  </si>
  <si>
    <t>Перезачет в счет платы за разрешение от 08.09.2010 № 634-10-0191</t>
  </si>
  <si>
    <t>353-рчс-16-0027</t>
  </si>
  <si>
    <t>Перезачет в счет платы за разрешение от 29.09.2016 № 487-рчс-16-0122</t>
  </si>
  <si>
    <t>Государственное унитарное предприятие Ненецкого автономного округа "Ненецкая компания электросвязи"</t>
  </si>
  <si>
    <t>8300005678</t>
  </si>
  <si>
    <t>29-08-0526</t>
  </si>
  <si>
    <t xml:space="preserve">Публичное акционерное общество "Северное речное пароходство" </t>
  </si>
  <si>
    <t>2901015750</t>
  </si>
  <si>
    <t>16-09-0160Д</t>
  </si>
  <si>
    <t>Общество с ограниченной ответственностью "Северодвинск Медиа"</t>
  </si>
  <si>
    <t>2902055555</t>
  </si>
  <si>
    <t>290201001</t>
  </si>
  <si>
    <t>695-09-0210</t>
  </si>
  <si>
    <t>124-13-0011</t>
  </si>
  <si>
    <t>124-13-0012</t>
  </si>
  <si>
    <t>Общество с ограниченной ответственностью "РЕГИОН-МЕДИА"</t>
  </si>
  <si>
    <t>2920012385</t>
  </si>
  <si>
    <t>292001001</t>
  </si>
  <si>
    <t>695-09-0197</t>
  </si>
  <si>
    <t>1348-12-0012</t>
  </si>
  <si>
    <t>Открытое акционерное общество "Архангельский лесопильно-деревообрабатывающий комбинат № 3"</t>
  </si>
  <si>
    <t>2901007492</t>
  </si>
  <si>
    <t>325-08-0120Д</t>
  </si>
  <si>
    <t>Открытое акционерное общество "Архангельский речной порт"</t>
  </si>
  <si>
    <t>2901011040</t>
  </si>
  <si>
    <t>07-001092Д</t>
  </si>
  <si>
    <t>16-09-0242Д</t>
  </si>
  <si>
    <t>359-рчс-14-0042</t>
  </si>
  <si>
    <t>Мурманская область</t>
  </si>
  <si>
    <t>690-рчс-15-0174</t>
  </si>
  <si>
    <t>Управление по Мурманской области филиала ФГУП "РЧЦ ЦФО" в Северо-Западном федеральном округе</t>
  </si>
  <si>
    <t>491-11-0086</t>
  </si>
  <si>
    <t xml:space="preserve">Перезачет в счет платы за разрешение от 22.09.2009 № 480-09-1040 </t>
  </si>
  <si>
    <t>06-008871</t>
  </si>
  <si>
    <t>06-009173</t>
  </si>
  <si>
    <t>07-003600Д</t>
  </si>
  <si>
    <t>Перезачет в счет платы за разрешение от 05.12.2007 № 415-07-0603Д</t>
  </si>
  <si>
    <t>48-08-0866Д</t>
  </si>
  <si>
    <t>48-08-0869Д</t>
  </si>
  <si>
    <t>07-002077Д</t>
  </si>
  <si>
    <t>07-002082Д</t>
  </si>
  <si>
    <t>Перезачет в счет платы за разрешение от 24.04.2007 № 07-002077Д</t>
  </si>
  <si>
    <t>173-08-0148Д</t>
  </si>
  <si>
    <t>Государственное учреждение по управлению автомобильными дорогами Мурманской области</t>
  </si>
  <si>
    <t>5191500924</t>
  </si>
  <si>
    <t>411-09-0054Д</t>
  </si>
  <si>
    <t>411-09-0055Д</t>
  </si>
  <si>
    <t>Государственное областное унитарное предприятие "Оленегорскводоканал"</t>
  </si>
  <si>
    <t>227-11-0007Д</t>
  </si>
  <si>
    <t>Общество с ограниченной ответственностью "Теплоэнергосервис"</t>
  </si>
  <si>
    <t>5109001918</t>
  </si>
  <si>
    <t>173-08-0147Д</t>
  </si>
  <si>
    <t>227-08-0043Д</t>
  </si>
  <si>
    <t>Общество с ограниченной ответственностью "Столица"</t>
  </si>
  <si>
    <t>297-рчс-14-0147</t>
  </si>
  <si>
    <t>Общество с ограниченной ответственностью частное охранное предприятие "ОЦЕЛОТ"</t>
  </si>
  <si>
    <t>5109003697</t>
  </si>
  <si>
    <t>510901001</t>
  </si>
  <si>
    <t>283-08-0325</t>
  </si>
  <si>
    <t>Открытое акционерное общество "Российский концерн по производству электрической и тепловой энергии на атомных станциях"</t>
  </si>
  <si>
    <t>7721632827</t>
  </si>
  <si>
    <t>772101001</t>
  </si>
  <si>
    <t>121-10-0135Д</t>
  </si>
  <si>
    <t>Общество с ограниченной ответственностью "Агентская морская компания"</t>
  </si>
  <si>
    <t>5193409396</t>
  </si>
  <si>
    <t>519001001</t>
  </si>
  <si>
    <t>07-000077</t>
  </si>
  <si>
    <t>Перезачет в счет платы за разрешение от 30.12.2016 № 655-рчс-16-0004</t>
  </si>
  <si>
    <t>Общество с ограниченной ответственностью Телевизионная радиовещательная компания "Блиц"</t>
  </si>
  <si>
    <t>5190164780</t>
  </si>
  <si>
    <t>760-рчс-14-0075</t>
  </si>
  <si>
    <t>Общество с ограниченной ответственностью "ТелеРадиоКомпания "Телевидение Новой Волны"</t>
  </si>
  <si>
    <t>5190308030</t>
  </si>
  <si>
    <t>06-015062</t>
  </si>
  <si>
    <t>Перезачет в счет платы за разрешение от 27.11.2016 № 519-рчс-16-0006</t>
  </si>
  <si>
    <t>Муниципальное унитарное предприятие связи, информатики и средств массовой информации "Инфо-спутник"</t>
  </si>
  <si>
    <t>706-рчс-14-0118</t>
  </si>
  <si>
    <t>Перезачет в счет платы за разрешение от 01.01.2015 № 706-рчс-14-0113</t>
  </si>
  <si>
    <t>Публичное акционерное общество "Мурманский траловый флот"</t>
  </si>
  <si>
    <t>46-11-0068</t>
  </si>
  <si>
    <t>Перезачет в счет платы за разрешение от 01.11.2016 № 553-рчс-16-0001</t>
  </si>
  <si>
    <t>415-07-0597Д</t>
  </si>
  <si>
    <t>Перезачет в счет платы за разрешение от 20.08.2009 № 411-09-0057Д</t>
  </si>
  <si>
    <t>Общество с ограниченной ответственностью "КВС"</t>
  </si>
  <si>
    <t>486-рчс-15-0153</t>
  </si>
  <si>
    <t>Закрытое акционерное общество "Первый контейнерный терминал"</t>
  </si>
  <si>
    <t>297-рчс-14-0061</t>
  </si>
  <si>
    <t>Перезачет в счет платы за разрешение от 11.07.2008 № 30-08-1042</t>
  </si>
  <si>
    <t>Региональная общественная организация "Объединение ветеранов войны в Афганистане "АФГАНВЕТ"</t>
  </si>
  <si>
    <t>794-рчс-15-0088</t>
  </si>
  <si>
    <t>Общество с ограниченной ответственностью "ОП "Аванпост"</t>
  </si>
  <si>
    <t>917-11-0054</t>
  </si>
  <si>
    <t>7805018099</t>
  </si>
  <si>
    <t>717-рчс-15-0093</t>
  </si>
  <si>
    <t>Общество с ограниченной ответственностью "ОЛИМП"</t>
  </si>
  <si>
    <t>613-11-0029</t>
  </si>
  <si>
    <t>Специализированное автономное учреждение лесного хозяйства Вологодской области "Вологодская база авиационной охраны лесов"</t>
  </si>
  <si>
    <t>1229-12-0044Д</t>
  </si>
  <si>
    <t>65-09-1232</t>
  </si>
  <si>
    <t>Общество с ограниченной ответственностью "Приморский торговый порт"</t>
  </si>
  <si>
    <t>572-рчс-16-0076</t>
  </si>
  <si>
    <t>427-рчс-16-0108</t>
  </si>
  <si>
    <t>487-рчс-16-0083</t>
  </si>
  <si>
    <t>487-рчс-16-0117</t>
  </si>
  <si>
    <t>782-рчс-15-0040</t>
  </si>
  <si>
    <t>Перезачет в счет платы за разрешение от 29.09.2016 № 487-рчс-16-0132</t>
  </si>
  <si>
    <t>782-рчс-15-0041</t>
  </si>
  <si>
    <t>782-рчс-15-0042</t>
  </si>
  <si>
    <t>782-рчс-15-0044</t>
  </si>
  <si>
    <t>Перезачет в счет платы за разрешение от 29.09.2016 № 487-рчс-16-0119</t>
  </si>
  <si>
    <t>782-рчс-15-0072</t>
  </si>
  <si>
    <t>Перезачет в счет платы за разрешение от 29.09.2016 № 487-рчс-16-0135</t>
  </si>
  <si>
    <t>782-рчс-15-0074</t>
  </si>
  <si>
    <t>782-рчс-15-0075</t>
  </si>
  <si>
    <t>782-рчс-15-0079</t>
  </si>
  <si>
    <t>782-рчс-15-0082</t>
  </si>
  <si>
    <t>782-рчс-15-0084</t>
  </si>
  <si>
    <t>782-рчс-15-0086</t>
  </si>
  <si>
    <t>782-рчс-15-0087</t>
  </si>
  <si>
    <t>Перезачет в счет платы за разрешение от 29.09.2016 № 487-рчс-16-0121</t>
  </si>
  <si>
    <t>782-рчс-15-0089</t>
  </si>
  <si>
    <t>782-рчс-15-0091</t>
  </si>
  <si>
    <t>782-рчс-15-0097</t>
  </si>
  <si>
    <t>Перезачет в счет платы за разрешение от 29.09.2016 № 487-рчс-16-0117</t>
  </si>
  <si>
    <t>782-рчс-15-0098</t>
  </si>
  <si>
    <t>Перезачет в счет платы за разрешение от 01.12.2016 № 631-рчс-16-0015</t>
  </si>
  <si>
    <t>782-рчс-15-0100</t>
  </si>
  <si>
    <t>Перезачет в счет платы за разрешение от 01.12.2016 № 631-рчс-16-0016</t>
  </si>
  <si>
    <t>782-рчс-15-0234</t>
  </si>
  <si>
    <t>471-рчс-16-0232</t>
  </si>
  <si>
    <t>450-рчс-16-0137</t>
  </si>
  <si>
    <t>Перезачет в счет платы за разрешение от 21.05.2007 № 07-006634</t>
  </si>
  <si>
    <t>530-рчс-16-0061</t>
  </si>
  <si>
    <t>530-рчс-16-0062</t>
  </si>
  <si>
    <t>Федеральное государственное бюджетное учреждение "Центральная аэрологическая обсерватория"</t>
  </si>
  <si>
    <t>5008000604</t>
  </si>
  <si>
    <t>500801001</t>
  </si>
  <si>
    <t>22-рчс-15-0027</t>
  </si>
  <si>
    <t>402-рчс-16-0125</t>
  </si>
  <si>
    <t>Перезачет в счет платы за разрешение от 15.06.2011 № 465-11-0019</t>
  </si>
  <si>
    <t>487-рчс-16-0108</t>
  </si>
  <si>
    <t>487-рчс-16-0116</t>
  </si>
  <si>
    <t>530-рчс-16-0024</t>
  </si>
  <si>
    <t>Бюджетное учреждение здравоохранения Республики Алтай "Усть-Канская районная больница"</t>
  </si>
  <si>
    <t>0403001991</t>
  </si>
  <si>
    <t>040301001</t>
  </si>
  <si>
    <t>Республика Алтай</t>
  </si>
  <si>
    <t>217-09-0098Д</t>
  </si>
  <si>
    <t>Управление по Алтайскому краю филиала ФГУП "РЧЦ ЦФО" в Сибирском федеральном округе</t>
  </si>
  <si>
    <t>Бюджетное учреждение здравоохранения Республики Алтай "Чемальская районная больница"</t>
  </si>
  <si>
    <t>0410001390</t>
  </si>
  <si>
    <t>041001001</t>
  </si>
  <si>
    <t>121-10-0041Д</t>
  </si>
  <si>
    <t>Алтайский край</t>
  </si>
  <si>
    <t>280-11-0195</t>
  </si>
  <si>
    <t>356-10-0214</t>
  </si>
  <si>
    <t>532-11-0001</t>
  </si>
  <si>
    <t>Министерство природных ресурсов, экологии и имущественных отношений Республики Алтай</t>
  </si>
  <si>
    <t>0411130302</t>
  </si>
  <si>
    <t>041101001</t>
  </si>
  <si>
    <t>835-10-0116Д</t>
  </si>
  <si>
    <t>Муниципальное учреждение "Редакция газеты "Чемальский вестник"</t>
  </si>
  <si>
    <t>0410000413</t>
  </si>
  <si>
    <t>480-09-0637</t>
  </si>
  <si>
    <t>Общество с ограниченной ответственностью "Бийское погрузочно-транспортное управление"</t>
  </si>
  <si>
    <t>2204062721</t>
  </si>
  <si>
    <t>220401001</t>
  </si>
  <si>
    <t>48-08-0205Д</t>
  </si>
  <si>
    <t>Общество с ограниченной ответственностью "Лесное"</t>
  </si>
  <si>
    <t>2283004462</t>
  </si>
  <si>
    <t>228301001</t>
  </si>
  <si>
    <t>325-08-0101Д</t>
  </si>
  <si>
    <t>Общество с ограниченной ответственностью "РЭСИО"</t>
  </si>
  <si>
    <t>2224051686</t>
  </si>
  <si>
    <t>222401001</t>
  </si>
  <si>
    <t>06-014404</t>
  </si>
  <si>
    <t>417-рчс-14-0040</t>
  </si>
  <si>
    <t>254-рчс-15-0094</t>
  </si>
  <si>
    <t>336-рчс-14-0213</t>
  </si>
  <si>
    <t>360-12-0381</t>
  </si>
  <si>
    <t>605-рчс-15-0141</t>
  </si>
  <si>
    <t>656-11-0182</t>
  </si>
  <si>
    <t>797-12-0178</t>
  </si>
  <si>
    <t>814-12-0343</t>
  </si>
  <si>
    <t>863-12-0159</t>
  </si>
  <si>
    <t>Алтайский край, Республика Алтай</t>
  </si>
  <si>
    <t>323-13-0178Д</t>
  </si>
  <si>
    <t>06-000205</t>
  </si>
  <si>
    <t>07-003113</t>
  </si>
  <si>
    <t>376-11-0042</t>
  </si>
  <si>
    <t>376-11-0100</t>
  </si>
  <si>
    <t>513-10-0286</t>
  </si>
  <si>
    <t>Общество с ограниченной ответственностью "Север Связь"</t>
  </si>
  <si>
    <t>7506005060</t>
  </si>
  <si>
    <t>750601001</t>
  </si>
  <si>
    <t>Забайкальский край</t>
  </si>
  <si>
    <t>1025-13-0098</t>
  </si>
  <si>
    <t>Управление по Забайкальскому краю филиала ФГУП "РЧЦ ЦФО" в Сибирском федеральном округе</t>
  </si>
  <si>
    <t>Общество с ограниченной ответственностью "Эквант"</t>
  </si>
  <si>
    <t>7710456087</t>
  </si>
  <si>
    <t>997750001</t>
  </si>
  <si>
    <t>233-рчс-16-0262</t>
  </si>
  <si>
    <t>Открытое акционерное общество "Забайкалспецтранс"</t>
  </si>
  <si>
    <t>7536105600</t>
  </si>
  <si>
    <t>753601001</t>
  </si>
  <si>
    <t>785-рчс-15-0035</t>
  </si>
  <si>
    <t>771032001</t>
  </si>
  <si>
    <t>07-002822</t>
  </si>
  <si>
    <t>737-рчс-14-0136</t>
  </si>
  <si>
    <t>Федеральное государственное казенное учреждение комбинат "Юность" Управления Федерального агентства по государственным резервам по Сибирскому федеральному округу</t>
  </si>
  <si>
    <t>7517001740</t>
  </si>
  <si>
    <t>753101001</t>
  </si>
  <si>
    <t>06-005639Д</t>
  </si>
  <si>
    <t>820-рчс-14-0101</t>
  </si>
  <si>
    <t>820-рчс-14-0109</t>
  </si>
  <si>
    <t>820-рчс-14-0120</t>
  </si>
  <si>
    <t>820-рчс-14-0130</t>
  </si>
  <si>
    <t>820-рчс-14-0138</t>
  </si>
  <si>
    <t>820-рчс-14-0145</t>
  </si>
  <si>
    <t>820-рчс-14-0155</t>
  </si>
  <si>
    <t>820-рчс-14-0201</t>
  </si>
  <si>
    <t>820-рчс-14-0208</t>
  </si>
  <si>
    <t>820-рчс-14-0230</t>
  </si>
  <si>
    <t>820-рчс-14-0282</t>
  </si>
  <si>
    <t>820-рчс-14-0285</t>
  </si>
  <si>
    <t>Акционерное общество "В-Сибпромтранс"</t>
  </si>
  <si>
    <t>2466021909</t>
  </si>
  <si>
    <t>Иркутская область</t>
  </si>
  <si>
    <t>29-08-1217</t>
  </si>
  <si>
    <t>Управление по Иркутской области филиала ФГУП "РЧЦ ЦФО" в Сибирском федеральном округе</t>
  </si>
  <si>
    <t>550102001</t>
  </si>
  <si>
    <t>58-09-0893</t>
  </si>
  <si>
    <t>Ассоциация охранных агентств и предприятий "Байкальский щит"</t>
  </si>
  <si>
    <t>3808116690</t>
  </si>
  <si>
    <t>380801001</t>
  </si>
  <si>
    <t>378-12-0055Д</t>
  </si>
  <si>
    <t>359-рчс-14-0003</t>
  </si>
  <si>
    <t>Закрытое акционерное общество "Байкал Телепорт"</t>
  </si>
  <si>
    <t>3811060180</t>
  </si>
  <si>
    <t>748-рчс-15-0230</t>
  </si>
  <si>
    <t>754-рчс-15-0241</t>
  </si>
  <si>
    <t>Закрытое акционерное общество Частное охранное предприятие "Сфера"</t>
  </si>
  <si>
    <t>3811099966</t>
  </si>
  <si>
    <t>381101001</t>
  </si>
  <si>
    <t>272-08-1483</t>
  </si>
  <si>
    <t>559-рчс-14-0001</t>
  </si>
  <si>
    <t>Муниципальное предприятие "Братское троллейбусное управление" муниципального образования города Братска</t>
  </si>
  <si>
    <t>3803100576</t>
  </si>
  <si>
    <t>380401001</t>
  </si>
  <si>
    <t>06-006030Д</t>
  </si>
  <si>
    <t>Общество с ограниченной ответственностью "Иркутскэнергосвязь"</t>
  </si>
  <si>
    <t>3808084952</t>
  </si>
  <si>
    <t>381201001</t>
  </si>
  <si>
    <t>06-017870</t>
  </si>
  <si>
    <t>07-008918</t>
  </si>
  <si>
    <t>07-010420</t>
  </si>
  <si>
    <t>403-13-0165</t>
  </si>
  <si>
    <t>458-12-0398</t>
  </si>
  <si>
    <t>561-09-0301</t>
  </si>
  <si>
    <t>Общество с ограниченной ответственностью "Корвет Телеком"</t>
  </si>
  <si>
    <t>3812159350</t>
  </si>
  <si>
    <t>147-рчс-16-0074</t>
  </si>
  <si>
    <t>Общество с ограниченной ответственностью "Охранное агентство "Байкал-Охрана Регион"</t>
  </si>
  <si>
    <t>3814016904</t>
  </si>
  <si>
    <t>381401001</t>
  </si>
  <si>
    <t>986-13-0045Д</t>
  </si>
  <si>
    <t>Общество с ограниченной ответственностью "Частная Охранная Организация "Эскорт"</t>
  </si>
  <si>
    <t>3848003220</t>
  </si>
  <si>
    <t>384801001</t>
  </si>
  <si>
    <t>722-13-0023Д</t>
  </si>
  <si>
    <t>199-рчс-16-0298</t>
  </si>
  <si>
    <t>Общество с ограниченной ответственностью Охранное Агентство "СЭЙВ"</t>
  </si>
  <si>
    <t>3808012605</t>
  </si>
  <si>
    <t>06-005787</t>
  </si>
  <si>
    <t>06-005788</t>
  </si>
  <si>
    <t>Общество с ограниченной ответственностью Охранное предприятие "Пантера"</t>
  </si>
  <si>
    <t>3819020291</t>
  </si>
  <si>
    <t>381901001</t>
  </si>
  <si>
    <t>1322-13-0021Д</t>
  </si>
  <si>
    <t>Открытое акционерное общество "Иркутская электросетевая компания"</t>
  </si>
  <si>
    <t>3812122706</t>
  </si>
  <si>
    <t>356-10-0962</t>
  </si>
  <si>
    <t>1138-13-0051Д</t>
  </si>
  <si>
    <t>1485-13-0015Д</t>
  </si>
  <si>
    <t>212-08-0130Д</t>
  </si>
  <si>
    <t>457-рчс-14-0063</t>
  </si>
  <si>
    <t>251-08-0221</t>
  </si>
  <si>
    <t>482-12-0272</t>
  </si>
  <si>
    <t>540743002</t>
  </si>
  <si>
    <t>446-07-0045Д</t>
  </si>
  <si>
    <t>446-07-0046Д</t>
  </si>
  <si>
    <t>Федеральное государственное бюджетное учреждение "Объединенная дирекция государственного природного заповедника "Байкало-Ленский" и Прибайкальского национального парка"</t>
  </si>
  <si>
    <t>3811176554</t>
  </si>
  <si>
    <t>217-09-0113Д</t>
  </si>
  <si>
    <t>Акционерное общество "Транснефть - подводсервис"</t>
  </si>
  <si>
    <t>5250000820</t>
  </si>
  <si>
    <t>Кемеровская область</t>
  </si>
  <si>
    <t>538-рчс-14-0031</t>
  </si>
  <si>
    <t>Управление по Кемеровской области филиала ФГУП "РЧЦ ЦФО" в Сибирском федеральном округе</t>
  </si>
  <si>
    <t>Акционерное общество "Салек"</t>
  </si>
  <si>
    <t>5407207093</t>
  </si>
  <si>
    <t>421101001</t>
  </si>
  <si>
    <t>06-006352Д</t>
  </si>
  <si>
    <t>Закрытое акционерное общество "Апекс-Регион"</t>
  </si>
  <si>
    <t>4217014158</t>
  </si>
  <si>
    <t>421701001</t>
  </si>
  <si>
    <t>05-025846</t>
  </si>
  <si>
    <t>306-07-0060</t>
  </si>
  <si>
    <t>635-12-0299</t>
  </si>
  <si>
    <t>841-рчс-14-0026</t>
  </si>
  <si>
    <t>Закрытое акционерное общество "Кузбассэнергосвязь"</t>
  </si>
  <si>
    <t>4205036414</t>
  </si>
  <si>
    <t>420501001</t>
  </si>
  <si>
    <t>07-008813</t>
  </si>
  <si>
    <t>359-рчс-14-0002</t>
  </si>
  <si>
    <t>Индивидуальный предприниматель Кусташев Евгений Александрович</t>
  </si>
  <si>
    <t>421408013523</t>
  </si>
  <si>
    <t>518-09-0101Д</t>
  </si>
  <si>
    <t>321-рчс-16-0003</t>
  </si>
  <si>
    <t>Общество с ограниченной ответственностью "КДВ-Агро"</t>
  </si>
  <si>
    <t>4246017548</t>
  </si>
  <si>
    <t>424601001</t>
  </si>
  <si>
    <t>364-рчс-14-0018</t>
  </si>
  <si>
    <t>Общество с ограниченной ответственностью "Кузбассвязьуголь"</t>
  </si>
  <si>
    <t>4234007859</t>
  </si>
  <si>
    <t>252-рчс-16-0028</t>
  </si>
  <si>
    <t>306-08-1580</t>
  </si>
  <si>
    <t>Общество с ограниченной ответственностью "Объединенное производственно транспортное управление Кузбасса"</t>
  </si>
  <si>
    <t>4211015941</t>
  </si>
  <si>
    <t>794-рчс-15-0044</t>
  </si>
  <si>
    <t>Общество с ограниченной ответственностью "Разрез Бунгурский"</t>
  </si>
  <si>
    <t>4253005127</t>
  </si>
  <si>
    <t>38-рчс-16-0042</t>
  </si>
  <si>
    <t>Общество с ограниченной ответственностью "Региональная Цифровая Телекоммуникационная Компания"</t>
  </si>
  <si>
    <t>4253022764</t>
  </si>
  <si>
    <t>422001001</t>
  </si>
  <si>
    <t>396-08-0230</t>
  </si>
  <si>
    <t>396-08-0277</t>
  </si>
  <si>
    <t>Общество с ограниченной ответственностью "Рубеж"</t>
  </si>
  <si>
    <t>4250004012</t>
  </si>
  <si>
    <t>425001001</t>
  </si>
  <si>
    <t>446-07-0226Д</t>
  </si>
  <si>
    <t>06-018290</t>
  </si>
  <si>
    <t xml:space="preserve"> Перезачет в счет платы за другую полосу частот</t>
  </si>
  <si>
    <t>1117-13-0002</t>
  </si>
  <si>
    <t>1117-13-0079</t>
  </si>
  <si>
    <t>1117-13-0080</t>
  </si>
  <si>
    <t>1117-13-0081</t>
  </si>
  <si>
    <t>1117-13-0082</t>
  </si>
  <si>
    <t>1162-13-0107</t>
  </si>
  <si>
    <t>1162-13-0184</t>
  </si>
  <si>
    <t>1173-12-0193</t>
  </si>
  <si>
    <t>1226-13-0284</t>
  </si>
  <si>
    <t>124-13-0048</t>
  </si>
  <si>
    <t>1273-12-0150</t>
  </si>
  <si>
    <t>1273-12-0151</t>
  </si>
  <si>
    <t>1463-12-0069</t>
  </si>
  <si>
    <t>1463-12-0070</t>
  </si>
  <si>
    <t>186-10-0088</t>
  </si>
  <si>
    <t>2-09-0289</t>
  </si>
  <si>
    <t>855-рчс-14-0174</t>
  </si>
  <si>
    <t>866-рчс-14-0046</t>
  </si>
  <si>
    <t>Общество с ограниченной ответственностью Рекламно - информационное агентство "Инфо-Макс"</t>
  </si>
  <si>
    <t>4223043252</t>
  </si>
  <si>
    <t>422301001</t>
  </si>
  <si>
    <t>351-рчс-14-0090</t>
  </si>
  <si>
    <t>696-рчс-14-0066</t>
  </si>
  <si>
    <t>Открытое акционерное общество "Евразруда"</t>
  </si>
  <si>
    <t>7701288541</t>
  </si>
  <si>
    <t>422801001</t>
  </si>
  <si>
    <t>183-12-0042Д</t>
  </si>
  <si>
    <t>05-10-0124Д</t>
  </si>
  <si>
    <t>05-10-0311Д</t>
  </si>
  <si>
    <t>48-рчс-15-0033</t>
  </si>
  <si>
    <t>986-13-0062Д</t>
  </si>
  <si>
    <t>292-08-0475</t>
  </si>
  <si>
    <t>1064-11-0127</t>
  </si>
  <si>
    <t>106-10-0758</t>
  </si>
  <si>
    <t>1093-12-0191</t>
  </si>
  <si>
    <t>1133-11-0433</t>
  </si>
  <si>
    <t>140-08-0760</t>
  </si>
  <si>
    <t>266-рчс-14-0042</t>
  </si>
  <si>
    <t>280-13-0036</t>
  </si>
  <si>
    <t>58-09-0449</t>
  </si>
  <si>
    <t>777-рчс-14-0094</t>
  </si>
  <si>
    <t>794-рчс-14-0118</t>
  </si>
  <si>
    <t>812-рчс-15-0235</t>
  </si>
  <si>
    <t>Акционерное общество "Красноярский машиностроительный завод"</t>
  </si>
  <si>
    <t>2462206345</t>
  </si>
  <si>
    <t>246750001</t>
  </si>
  <si>
    <t>Красноярский край</t>
  </si>
  <si>
    <t>16-09-0375Д</t>
  </si>
  <si>
    <t>Управление по Красноярскому краю филиала ФГУП "РЧЦ ЦФО" в Сибирском федеральном округе</t>
  </si>
  <si>
    <t>568-10-0020Д</t>
  </si>
  <si>
    <t>634-10-0335</t>
  </si>
  <si>
    <t>634-10-0336</t>
  </si>
  <si>
    <t>Акционерное общество "Красноярское конструкторское бюро "Искра"</t>
  </si>
  <si>
    <t>2463029755</t>
  </si>
  <si>
    <t>246301001</t>
  </si>
  <si>
    <t>1522-13-0102</t>
  </si>
  <si>
    <t>Акционерное общество "Норильск-Телеком"</t>
  </si>
  <si>
    <t>2457067199</t>
  </si>
  <si>
    <t>245701001</t>
  </si>
  <si>
    <t>396-11-0065Д</t>
  </si>
  <si>
    <t>Акционерное общество "Отделение временной эксплуатации"</t>
  </si>
  <si>
    <t>1902007292</t>
  </si>
  <si>
    <t>190201001</t>
  </si>
  <si>
    <t>Республика Хакасия</t>
  </si>
  <si>
    <t>06-003047Д</t>
  </si>
  <si>
    <t>Акционерное общество "Разрез Изыхский"</t>
  </si>
  <si>
    <t>1904000616</t>
  </si>
  <si>
    <t>190401001</t>
  </si>
  <si>
    <t>378-рчс-14-0041</t>
  </si>
  <si>
    <t>Акционерное общество "Сибирское производственно-геологическое объединение"</t>
  </si>
  <si>
    <t>2465106613</t>
  </si>
  <si>
    <t>246501001</t>
  </si>
  <si>
    <t>Красноярский край, Республика Тыва, Республика Хакасия</t>
  </si>
  <si>
    <t>513-10-1058</t>
  </si>
  <si>
    <t>Индивидуальный предприниматель Коба Игорь Алексеевич</t>
  </si>
  <si>
    <t>245709028687</t>
  </si>
  <si>
    <t>56-13-0038</t>
  </si>
  <si>
    <t>Общество с ограниченной ответственностью "45 КА"</t>
  </si>
  <si>
    <t>2453010674</t>
  </si>
  <si>
    <t>245301001</t>
  </si>
  <si>
    <t>261-09-0031</t>
  </si>
  <si>
    <t>Общество с ограниченной ответственностью "Артель старателей "Тыва"</t>
  </si>
  <si>
    <t>1701038950</t>
  </si>
  <si>
    <t>170101001</t>
  </si>
  <si>
    <t>Республика Тыва</t>
  </si>
  <si>
    <t>379-08-0637</t>
  </si>
  <si>
    <t>Общество с ограниченной ответственностью "Илимпейская геофизическая экспедиция"</t>
  </si>
  <si>
    <t>2447004055</t>
  </si>
  <si>
    <t>244701001</t>
  </si>
  <si>
    <t>869-рчс-14-0001</t>
  </si>
  <si>
    <t>Общество с ограниченной ответственностью "Орион Экспресс"</t>
  </si>
  <si>
    <t>7710582109</t>
  </si>
  <si>
    <t>233-рчс-15-0090</t>
  </si>
  <si>
    <t>Общество с ограниченной ответственностью "Первое городское агентство рекламы"</t>
  </si>
  <si>
    <t>1902021360</t>
  </si>
  <si>
    <t>441-рчс-14-0016</t>
  </si>
  <si>
    <t>Общество с ограниченной ответственностью "Сибиряк"</t>
  </si>
  <si>
    <t>1901067154</t>
  </si>
  <si>
    <t>190101001</t>
  </si>
  <si>
    <t>415-07-0019Д</t>
  </si>
  <si>
    <t>Общество с ограниченной ответственностью "Судоходная компания Транзит-СВ"</t>
  </si>
  <si>
    <t>2464023435</t>
  </si>
  <si>
    <t>246401001</t>
  </si>
  <si>
    <t>325-08-0107Д</t>
  </si>
  <si>
    <t>Открытое акционерное общество "Красноярский речной порт"</t>
  </si>
  <si>
    <t>2461007121</t>
  </si>
  <si>
    <t>246101001</t>
  </si>
  <si>
    <t>18-рчс-14-0001</t>
  </si>
  <si>
    <t>297-рчс-14-0059</t>
  </si>
  <si>
    <t>Красноярский край, Республика Хакасия</t>
  </si>
  <si>
    <t>05-025716</t>
  </si>
  <si>
    <t>06-009206</t>
  </si>
  <si>
    <t>292-08-0403</t>
  </si>
  <si>
    <t>479-рчс-14-0015</t>
  </si>
  <si>
    <t>654-рчс-14-0114</t>
  </si>
  <si>
    <t>896-10-0306</t>
  </si>
  <si>
    <t>311-рчс-14-0086</t>
  </si>
  <si>
    <t>590-рчс-15-0268</t>
  </si>
  <si>
    <t>854-13-0130</t>
  </si>
  <si>
    <t>Публичное акционерное общество "Федеральная сетевая компания Единой энергетической системы"</t>
  </si>
  <si>
    <t>309-рчс-14-0054</t>
  </si>
  <si>
    <t>272-08-0716</t>
  </si>
  <si>
    <t>Федеральное государственное автономное образовательное учреждение высшего образования "Сибирский федеральный университет"</t>
  </si>
  <si>
    <t>2463011853</t>
  </si>
  <si>
    <t>153-08-0435</t>
  </si>
  <si>
    <t>Федеральное государственное бюджетное учреждение "Государственный природный биосферный заповедник "Центральносибирский"</t>
  </si>
  <si>
    <t>2437000051</t>
  </si>
  <si>
    <t>243701001</t>
  </si>
  <si>
    <t>980-13-0228</t>
  </si>
  <si>
    <t>Федеральное государственное бюджетное учреждение "Государственный природный заповедник "Хакасский"</t>
  </si>
  <si>
    <t>1901046235</t>
  </si>
  <si>
    <t>05-023019</t>
  </si>
  <si>
    <t>1272-13-0001</t>
  </si>
  <si>
    <t>Федеральное государственное унитарное предприятие "Управление ведомственной охраны Министерства транспорта Российской Федерации"</t>
  </si>
  <si>
    <t>7707311363</t>
  </si>
  <si>
    <t>1173-12-0089</t>
  </si>
  <si>
    <t>491-11-0019</t>
  </si>
  <si>
    <t>Закрытое акционерное общество "Центр геодезических технологий"</t>
  </si>
  <si>
    <t>5503096964</t>
  </si>
  <si>
    <t>550301001</t>
  </si>
  <si>
    <t>Омская область</t>
  </si>
  <si>
    <t>155-12-0005</t>
  </si>
  <si>
    <t>Управление по Омской области филиала ФГУП "РЧЦ ЦФО" в Сибирском федеральном округе</t>
  </si>
  <si>
    <t>1358-13-0018</t>
  </si>
  <si>
    <t>134-12-0382</t>
  </si>
  <si>
    <t>356-10-0517</t>
  </si>
  <si>
    <t>562-13-0041</t>
  </si>
  <si>
    <t>717-рчс-15-0150</t>
  </si>
  <si>
    <t>814-12-0228</t>
  </si>
  <si>
    <t>98-13-0099</t>
  </si>
  <si>
    <t>Акционерное общество "Томская судоходная компания"</t>
  </si>
  <si>
    <t>7019009151</t>
  </si>
  <si>
    <t>701701001</t>
  </si>
  <si>
    <t>Томская область</t>
  </si>
  <si>
    <t>06-018726</t>
  </si>
  <si>
    <t>Управление по Томской области филиала ФГУП "РЧЦ ЦФО" в Сибирском федеральном округе</t>
  </si>
  <si>
    <t>Индивидуальный предприниматель Климюк Татьяна Витальевна</t>
  </si>
  <si>
    <t>701740273723</t>
  </si>
  <si>
    <t>48-08-0252Д</t>
  </si>
  <si>
    <t>Общество с ограниченной ответственностью "Русфлот"</t>
  </si>
  <si>
    <t>7017182760</t>
  </si>
  <si>
    <t>587-09-0118Д</t>
  </si>
  <si>
    <t>Открытое акционерное общество "Авиация и прикладная экология"</t>
  </si>
  <si>
    <t>7716580450</t>
  </si>
  <si>
    <t>771601001</t>
  </si>
  <si>
    <t>340-рчс-16-0066</t>
  </si>
  <si>
    <t>06-004027Д</t>
  </si>
  <si>
    <t>Открытое акционерное общество "Томскгазпром"</t>
  </si>
  <si>
    <t>7019035722</t>
  </si>
  <si>
    <t>636-09-0645</t>
  </si>
  <si>
    <t>306-08-0659</t>
  </si>
  <si>
    <t>05-012092</t>
  </si>
  <si>
    <t>555-рчс-15-0002</t>
  </si>
  <si>
    <t>555-рчс-15-0003</t>
  </si>
  <si>
    <t>Закрытое акционерное общество "Электросеть"</t>
  </si>
  <si>
    <t>7714734225</t>
  </si>
  <si>
    <t>421401001</t>
  </si>
  <si>
    <t>441-рчс-14-0040</t>
  </si>
  <si>
    <t>Открытое акционерное общество "Красноярское конструкторское бюро "Искра"</t>
  </si>
  <si>
    <t>556-рчс-14-0142</t>
  </si>
  <si>
    <t>683-рчс-14-0272</t>
  </si>
  <si>
    <t>573-рчс-15-0106</t>
  </si>
  <si>
    <t>Краевое государственное автономное учреждение "Красноярская база авиационной и наземной охраны лесов"</t>
  </si>
  <si>
    <t>1360-13-0068</t>
  </si>
  <si>
    <t>Акционерное общество "Глобалстар-Космические телекоммуникации"</t>
  </si>
  <si>
    <t>7717089767</t>
  </si>
  <si>
    <t>774850001</t>
  </si>
  <si>
    <t>Новосибирская область</t>
  </si>
  <si>
    <t>487-рчс-16-0219</t>
  </si>
  <si>
    <t>Филиал ФГУП "РЧЦ ЦФО" в Сибирском федеральном округе</t>
  </si>
  <si>
    <t>Акционерное общество "Новосибирскнефтегаз"</t>
  </si>
  <si>
    <t>5435101910</t>
  </si>
  <si>
    <t>543501001</t>
  </si>
  <si>
    <t>351-рчс-14-0132</t>
  </si>
  <si>
    <t>Акционерное общество "Сибирский Антрацит"</t>
  </si>
  <si>
    <t>5406192366</t>
  </si>
  <si>
    <t>544301001</t>
  </si>
  <si>
    <t>16-09-0302Д</t>
  </si>
  <si>
    <t>Акционерное общество "Федеральная пассажирская компания"</t>
  </si>
  <si>
    <t>7708709686</t>
  </si>
  <si>
    <t>Алтайский край, Забайкальский край, Иркутская область, Кемеровская область, Красноярский край, Новосибирская область, Омская область, Республика Алтай, Республика Бурятия, Республика Тыва, Республика Хакасия, Томская область</t>
  </si>
  <si>
    <t>1140-12-0050Д</t>
  </si>
  <si>
    <t>Государственное бюджетное учреждение здравоохранения Новосибирской области "Обская центральная городская больница</t>
  </si>
  <si>
    <t>5448100399</t>
  </si>
  <si>
    <t>544801001</t>
  </si>
  <si>
    <t>612-11-0064Д</t>
  </si>
  <si>
    <t>Межрегиональная общественная организация радиолюбителей "Совет Сибирских Федераций Радиоспорта"</t>
  </si>
  <si>
    <t>5404154598</t>
  </si>
  <si>
    <t>540401001</t>
  </si>
  <si>
    <t>23-09-0231</t>
  </si>
  <si>
    <t>23-09-0235</t>
  </si>
  <si>
    <t>Общество с ограниченной ответственностью "СИБАгро-Фарм"</t>
  </si>
  <si>
    <t>5440311422</t>
  </si>
  <si>
    <t>544001001</t>
  </si>
  <si>
    <t>850-13-0002Д</t>
  </si>
  <si>
    <t>Общество с ограниченной ответственностью "Спутник Телекоммьюникейшн Энтетейнмент Компани"</t>
  </si>
  <si>
    <t>7734255830</t>
  </si>
  <si>
    <t>773401001</t>
  </si>
  <si>
    <t>140-рчс-15-0083</t>
  </si>
  <si>
    <t>Общество с ограниченной ответственностью "Тарпан-Телеком"</t>
  </si>
  <si>
    <t>5404521456</t>
  </si>
  <si>
    <t>540701001</t>
  </si>
  <si>
    <t>06-012732</t>
  </si>
  <si>
    <t>Общество с ограниченной ответственностью "Эгида"</t>
  </si>
  <si>
    <t>5440114544</t>
  </si>
  <si>
    <t>94-11-0097Д</t>
  </si>
  <si>
    <t>Общество с ограниченной ответственностью Частное охранное предприятие "БАЯРД"</t>
  </si>
  <si>
    <t>5404270019</t>
  </si>
  <si>
    <t>2-09-0519</t>
  </si>
  <si>
    <t>Открытое акционерное общество "Черновское"</t>
  </si>
  <si>
    <t>5426104022</t>
  </si>
  <si>
    <t>542601001</t>
  </si>
  <si>
    <t>850-13-0001Д</t>
  </si>
  <si>
    <t>618-рчс-14-0036</t>
  </si>
  <si>
    <t>Автономное учреждение Республики Бурятия "Мухоршибирский лесхоз"</t>
  </si>
  <si>
    <t>0314001284</t>
  </si>
  <si>
    <t>031401001</t>
  </si>
  <si>
    <t>Республика Бурятия</t>
  </si>
  <si>
    <t>794-рчс-15-0083</t>
  </si>
  <si>
    <t>Управление по Республике Бурятия филиала ФГУП "РЧЦ ЦФО" в Сибирском федеральном округе</t>
  </si>
  <si>
    <t>Общество с ограниченной ответственностью "Вектор Плюс"</t>
  </si>
  <si>
    <t>0317007608</t>
  </si>
  <si>
    <t>031701001</t>
  </si>
  <si>
    <t>819-рчс-14-0015</t>
  </si>
  <si>
    <t>Общество с ограниченной ответственностью "Охранное агентство "Альфа-Плюс"</t>
  </si>
  <si>
    <t>0326003825</t>
  </si>
  <si>
    <t>032601001</t>
  </si>
  <si>
    <t>56-13-0026</t>
  </si>
  <si>
    <t>Общество с ограниченной ответственностью "Охранное Агентство "Купол"</t>
  </si>
  <si>
    <t>0326030120</t>
  </si>
  <si>
    <t>613-11-0037</t>
  </si>
  <si>
    <t>Общество с ограниченной ответственностью "Угольный разрез"</t>
  </si>
  <si>
    <t>0318015873</t>
  </si>
  <si>
    <t>030301001</t>
  </si>
  <si>
    <t>1326-13-0041</t>
  </si>
  <si>
    <t>0323827454</t>
  </si>
  <si>
    <t>032301001</t>
  </si>
  <si>
    <t>412-рчс-14-0009</t>
  </si>
  <si>
    <t>251-08-0641</t>
  </si>
  <si>
    <t>464-рчс-14-0049</t>
  </si>
  <si>
    <t>Общество с ограниченной ответственностью "Тугнуйское погрузочно-транспортное управление"</t>
  </si>
  <si>
    <t>0314886622</t>
  </si>
  <si>
    <t>357-08-0002Д</t>
  </si>
  <si>
    <t>Краевое государственное бюджетное учреждение здравоохранения "Центральная районная больница г. Змеиногорска"</t>
  </si>
  <si>
    <t>271-12-0078Д</t>
  </si>
  <si>
    <t>Бюджетное учреждение здравоохранения Республики Алтай "Центр медицины катастроф"</t>
  </si>
  <si>
    <t>0411053383</t>
  </si>
  <si>
    <t>553-рчс-16-0029</t>
  </si>
  <si>
    <t>383-рчс-16-0110</t>
  </si>
  <si>
    <t>383-рчс-16-0111</t>
  </si>
  <si>
    <t>523-рчс-16-0004</t>
  </si>
  <si>
    <t>983-12-0147</t>
  </si>
  <si>
    <t>Общество с ограниченной ответственностью "Чикой-медиа"</t>
  </si>
  <si>
    <t>7509005100</t>
  </si>
  <si>
    <t>750901001</t>
  </si>
  <si>
    <t>587-рчс-16-0019</t>
  </si>
  <si>
    <t>632-рчс-16-0255</t>
  </si>
  <si>
    <t>Общество с ограниченной ответственностью "Бизнес Альянс"</t>
  </si>
  <si>
    <t>4230026353</t>
  </si>
  <si>
    <t>423001001</t>
  </si>
  <si>
    <t>741-рчс-14-0187</t>
  </si>
  <si>
    <t>741-рчс-14-0188</t>
  </si>
  <si>
    <t>Открытое акционерное общество "Специализированная шахтная энергомеханическая компания"</t>
  </si>
  <si>
    <t>603-рчс-16-0192</t>
  </si>
  <si>
    <t>226-рчс-16-0002</t>
  </si>
  <si>
    <t>233-рчс-16-0001</t>
  </si>
  <si>
    <t>297-рчс-14-0058</t>
  </si>
  <si>
    <t>632-рчс-16-0001</t>
  </si>
  <si>
    <t>502-рчс-16-0130</t>
  </si>
  <si>
    <t>553-рчс-16-0334</t>
  </si>
  <si>
    <t>Индивидуальный предприниматель Пыхтина Юлия Сергеевна</t>
  </si>
  <si>
    <t>420211167500</t>
  </si>
  <si>
    <t>717-рчс-15-0277</t>
  </si>
  <si>
    <t>Открытое акционерное общество "Промышленно-железнодорожный транспорт "ЛУЧ"</t>
  </si>
  <si>
    <t>5403102290</t>
  </si>
  <si>
    <t>540301001</t>
  </si>
  <si>
    <t>729-рчс-15-0064</t>
  </si>
  <si>
    <t>172-рчс-16-0201</t>
  </si>
  <si>
    <t>Общество с ограниченной ответственностью "Газпром трансгаз Томск"</t>
  </si>
  <si>
    <t>7017005289</t>
  </si>
  <si>
    <t>645-рчс-16-0056</t>
  </si>
  <si>
    <t>Общество с ограниченной ответственностью "Газпром межрегионгаз"</t>
  </si>
  <si>
    <t>553-рчс-16-0035</t>
  </si>
  <si>
    <t>572-рчс-16-0028</t>
  </si>
  <si>
    <t>512-рчс-16-0027</t>
  </si>
  <si>
    <t>420-рчс-16-0015</t>
  </si>
  <si>
    <t>Общество с ограниченной ответственностью "Инвестстройтур"</t>
  </si>
  <si>
    <t>Общество с ограниченной ответственностью "Телерадиовещательная компания "ТРАК"</t>
  </si>
  <si>
    <t>6614006076</t>
  </si>
  <si>
    <t>661701001</t>
  </si>
  <si>
    <t>Свердловская область</t>
  </si>
  <si>
    <t>06-020972</t>
  </si>
  <si>
    <t>Общество с ограниченной ответственностью "Геофизик"</t>
  </si>
  <si>
    <t>6610000355</t>
  </si>
  <si>
    <t>661001001</t>
  </si>
  <si>
    <t>07-002085</t>
  </si>
  <si>
    <t>Общество с ограниченной ответственностью "Газпром трансгаз Екатеринбург"</t>
  </si>
  <si>
    <t>6608007434</t>
  </si>
  <si>
    <t>667001001</t>
  </si>
  <si>
    <t>140-08-2032</t>
  </si>
  <si>
    <t>Открытое акционерное общество "Высокогорский горно-обогатительный комбинат"</t>
  </si>
  <si>
    <t>6623000708</t>
  </si>
  <si>
    <t>997550001</t>
  </si>
  <si>
    <t>227-11-0019Д</t>
  </si>
  <si>
    <t>Открытое акционерное общество "Каменск-Уральский металлургический завод"</t>
  </si>
  <si>
    <t>6665002150</t>
  </si>
  <si>
    <t>660850001</t>
  </si>
  <si>
    <t>326-08-1091</t>
  </si>
  <si>
    <t>Федеральное государственное унитарное предприятие "Комбинат "Электрохимприбор"</t>
  </si>
  <si>
    <t>6630002336</t>
  </si>
  <si>
    <t>355-10-0013Д</t>
  </si>
  <si>
    <t>Открытое акционерное общество "Пневмостроймашина"</t>
  </si>
  <si>
    <t>6608000453</t>
  </si>
  <si>
    <t>667201001</t>
  </si>
  <si>
    <t>390-10-0395</t>
  </si>
  <si>
    <t>Екатеринбургское муниципальное унитарное предприятие "Екатеринбургский метрополитен"</t>
  </si>
  <si>
    <t>6608002436</t>
  </si>
  <si>
    <t>665801001</t>
  </si>
  <si>
    <t>48-08-0629Д</t>
  </si>
  <si>
    <t>665803001</t>
  </si>
  <si>
    <t>488-11-0210</t>
  </si>
  <si>
    <t>Федеральное государственное унитарное предприятие "Ведомственная охрана Росатома"</t>
  </si>
  <si>
    <t>7706289940</t>
  </si>
  <si>
    <t>663031001</t>
  </si>
  <si>
    <t>583-13-0028</t>
  </si>
  <si>
    <t>583-13-0031</t>
  </si>
  <si>
    <t>Акционерное общество "НЛМК-Урал"</t>
  </si>
  <si>
    <t>6646009256</t>
  </si>
  <si>
    <t>587-09-0411Д</t>
  </si>
  <si>
    <t xml:space="preserve">Публичное акционерное общество "МегаФон" </t>
  </si>
  <si>
    <t>689-рчс-14-0083</t>
  </si>
  <si>
    <t>689-рчс-14-0084</t>
  </si>
  <si>
    <t>709-рчс-15-0155</t>
  </si>
  <si>
    <t xml:space="preserve">Общество с ограниченной ответственностью "ЕКАТЕРИНБУРГ-2000" </t>
  </si>
  <si>
    <t>6661079603</t>
  </si>
  <si>
    <t>06-019813</t>
  </si>
  <si>
    <t>Акционерное общество "Транснефть - Прикамье"</t>
  </si>
  <si>
    <t>1645000340</t>
  </si>
  <si>
    <t>07-005763</t>
  </si>
  <si>
    <t>741802001</t>
  </si>
  <si>
    <t>07-016400</t>
  </si>
  <si>
    <t>265-рчс-15-0228</t>
  </si>
  <si>
    <t>265-рчс-15-0264</t>
  </si>
  <si>
    <t>412-рчс-15-0270</t>
  </si>
  <si>
    <t>448-09-0030</t>
  </si>
  <si>
    <t>Общество с ограниченной ответственностью "Волна"</t>
  </si>
  <si>
    <t>6681001700</t>
  </si>
  <si>
    <t>668101001</t>
  </si>
  <si>
    <t>595-рчс-14-0010</t>
  </si>
  <si>
    <t>618-рчс-14-0034</t>
  </si>
  <si>
    <t>618-рчс-14-0035</t>
  </si>
  <si>
    <t>63-09-0120Д</t>
  </si>
  <si>
    <t>65-09-0764</t>
  </si>
  <si>
    <t>722-13-0046Д</t>
  </si>
  <si>
    <t>Закрытое акционерное общество "Интерактивные системы"</t>
  </si>
  <si>
    <t>7705827530</t>
  </si>
  <si>
    <t>741-13-0200</t>
  </si>
  <si>
    <t>760-рчс-14-0141</t>
  </si>
  <si>
    <t>794-рчс-15-0128</t>
  </si>
  <si>
    <t>Общество с ограниченной ответственностью "Город FM"</t>
  </si>
  <si>
    <t>6676000532</t>
  </si>
  <si>
    <t>667601001</t>
  </si>
  <si>
    <t>340-рчс-16-0018</t>
  </si>
  <si>
    <t>504-13-0008</t>
  </si>
  <si>
    <t>Федеральное бюджетное учреждение "Федеральное управление по безопасному хранению и уничтожению химического оружия при Министерстве промышленности и торговли Российской Федерации (войсковая часть 70855)"</t>
  </si>
  <si>
    <t>7724729390</t>
  </si>
  <si>
    <t>772401001</t>
  </si>
  <si>
    <t>Курганская область</t>
  </si>
  <si>
    <t>23-09-0137</t>
  </si>
  <si>
    <t>Управление по Курганской области филиала ФГУП "РЧЦ ЦФО" в Уральском федеральном округе</t>
  </si>
  <si>
    <t xml:space="preserve">Публичное акционерное общество "Курганская генерирующая компания" </t>
  </si>
  <si>
    <t>4501122913</t>
  </si>
  <si>
    <t>450150001</t>
  </si>
  <si>
    <t>386-рчс-16-0003</t>
  </si>
  <si>
    <t>504-рчс-14-0038</t>
  </si>
  <si>
    <t>Государственное казенное учреждение "Шадринское лесничество"</t>
  </si>
  <si>
    <t>4502019845</t>
  </si>
  <si>
    <t>450201001</t>
  </si>
  <si>
    <t>51-13-0047Д</t>
  </si>
  <si>
    <t xml:space="preserve">Публичное акционерное общество "Федеральная сетевая компания Единой энергетической системы" </t>
  </si>
  <si>
    <t>997450001</t>
  </si>
  <si>
    <t>883-13-0031</t>
  </si>
  <si>
    <t>Автономное учреждение города Нефтеюганска "Нефтеюганский информационный центр"</t>
  </si>
  <si>
    <t>8604023358</t>
  </si>
  <si>
    <t>860401001</t>
  </si>
  <si>
    <t>Тюменская область</t>
  </si>
  <si>
    <t>1080-13-0023</t>
  </si>
  <si>
    <t>Перезачет в счет платы за разрешение от 01.01.2015 № 808-рчс-14-0163</t>
  </si>
  <si>
    <t>Акционерное общество "Каюм Нефть"</t>
  </si>
  <si>
    <t>8606014359</t>
  </si>
  <si>
    <t>860601001</t>
  </si>
  <si>
    <t>1161-13-0046</t>
  </si>
  <si>
    <t>Акционерное общество "РОСПАН ИНТЕРНЕШНЛ"</t>
  </si>
  <si>
    <t>7727004530</t>
  </si>
  <si>
    <t>891450001</t>
  </si>
  <si>
    <t>523-рчс-14-0046</t>
  </si>
  <si>
    <t>378-12-0058Д</t>
  </si>
  <si>
    <t>Перезачет в счет платы за разрешение от 11.09.2013 № 1025-13-0078</t>
  </si>
  <si>
    <t>378-12-0059Д</t>
  </si>
  <si>
    <t>420-07-0048</t>
  </si>
  <si>
    <t>574-10-0641</t>
  </si>
  <si>
    <t>Акционерное общество энергетики и электрификации "Тюменьэнерго"</t>
  </si>
  <si>
    <t>8602060185</t>
  </si>
  <si>
    <t>05-017768</t>
  </si>
  <si>
    <t>Перезачет в счет платы за разрешение от 22.04.2009 № 23-09-1120</t>
  </si>
  <si>
    <t>359-рчс-14-0038</t>
  </si>
  <si>
    <t>545-13-0081</t>
  </si>
  <si>
    <t xml:space="preserve">Закрытое акционерное общество "МС-СПЕЦТЕЛЕКОМ" </t>
  </si>
  <si>
    <t>6316066111</t>
  </si>
  <si>
    <t>29-08-0651</t>
  </si>
  <si>
    <t>Перезачет в счет платы за разрешение от 01.11.2010 № 758-10-0456</t>
  </si>
  <si>
    <t>Перезачет в счет платы за разрешение от 26.01.2007 № 06-019842</t>
  </si>
  <si>
    <t>Закрытое акционерное общество "Тюменская многопрофильная компания"</t>
  </si>
  <si>
    <t>7204082036</t>
  </si>
  <si>
    <t>720401001</t>
  </si>
  <si>
    <t>679-13-0085</t>
  </si>
  <si>
    <t>Индивидуальный предприниматель Латышев Юрий Юрьевич</t>
  </si>
  <si>
    <t>862000706569</t>
  </si>
  <si>
    <t>71-08-1003</t>
  </si>
  <si>
    <t>Индивидуальный предприниматель Санников Кирилл Владимирович</t>
  </si>
  <si>
    <t>720414745909</t>
  </si>
  <si>
    <t>487-рчс-14-0054</t>
  </si>
  <si>
    <t>601-рчс-14-0093</t>
  </si>
  <si>
    <t>Общество с ограниченной ответственностью "Автоматизация и Связь-Сервис"</t>
  </si>
  <si>
    <t>8605016748</t>
  </si>
  <si>
    <t>860301001</t>
  </si>
  <si>
    <t>425-рчс-14-0033</t>
  </si>
  <si>
    <t>Перезачет в счет платы за разрешение от 02.12.2016 № 592-рчс-16-0059</t>
  </si>
  <si>
    <t>Перезачет в счет платы за разрешение от 02.06.2008 № 384-08-0363</t>
  </si>
  <si>
    <t>Общество с ограниченной ответственностью "Байкитская нефтегазоразведочная экспедиция"</t>
  </si>
  <si>
    <t>8801011908</t>
  </si>
  <si>
    <t>326-08-0207</t>
  </si>
  <si>
    <t>Общество с ограниченной ответственностью "Газпром добыча Надым"</t>
  </si>
  <si>
    <t>8903019871</t>
  </si>
  <si>
    <t>209-рчс-16-0064</t>
  </si>
  <si>
    <t>Общество с ограниченной ответственностью "Газпром трансгаз Югорск"</t>
  </si>
  <si>
    <t>8622000931</t>
  </si>
  <si>
    <t>602-11-0119</t>
  </si>
  <si>
    <t>Перезачет в счет платы за разрешение от 17.08.2016 № 420-рчс-16-0054</t>
  </si>
  <si>
    <t xml:space="preserve">Общество с ограниченной ответственностью "Газпромтранс" </t>
  </si>
  <si>
    <t>7728262893</t>
  </si>
  <si>
    <t>18-рчс-14-0033</t>
  </si>
  <si>
    <t>Общество с ограниченной ответственностью "Джи Эй Си Шиппинг энд Лоджистикс"</t>
  </si>
  <si>
    <t>7702670129</t>
  </si>
  <si>
    <t>770201001</t>
  </si>
  <si>
    <t>198-рчс-16-0007</t>
  </si>
  <si>
    <t>Общество с ограниченной ответственностью "Европейско-Азиатские магистрали"</t>
  </si>
  <si>
    <t>6671175225</t>
  </si>
  <si>
    <t>667101001</t>
  </si>
  <si>
    <t>217-рчс-16-0187</t>
  </si>
  <si>
    <t>254-рчс-15-0090</t>
  </si>
  <si>
    <t>26-рчс-16-0238</t>
  </si>
  <si>
    <t>1103-13-0001</t>
  </si>
  <si>
    <t>1273-12-0165</t>
  </si>
  <si>
    <t>1313-12-0055</t>
  </si>
  <si>
    <t>1313-12-0057</t>
  </si>
  <si>
    <t>910-13-0054</t>
  </si>
  <si>
    <t>5904303230</t>
  </si>
  <si>
    <t>772601001</t>
  </si>
  <si>
    <t>87-рчс-16-0029</t>
  </si>
  <si>
    <t>Общество с ограниченной ответственностью "Ноябрьскнефтегазсвязь"</t>
  </si>
  <si>
    <t>8905032518</t>
  </si>
  <si>
    <t>441-рчс-14-0065</t>
  </si>
  <si>
    <t>Общество с ограниченной ответственностью "Нэт Бай Нэт Холдинг"</t>
  </si>
  <si>
    <t>7723565630</t>
  </si>
  <si>
    <t>321-рчс-16-0258</t>
  </si>
  <si>
    <t>Общество с ограниченной ответственностью "Радиоканал 1"</t>
  </si>
  <si>
    <t>8602264372</t>
  </si>
  <si>
    <t>860201001</t>
  </si>
  <si>
    <t>411-рчс-16-0001</t>
  </si>
  <si>
    <t>Общество с ограниченной ответственностью "РН-Уватнефтегаз"</t>
  </si>
  <si>
    <t>7225003194</t>
  </si>
  <si>
    <t>723150001</t>
  </si>
  <si>
    <t>378-рчс-14-0019</t>
  </si>
  <si>
    <t>Общество с ограниченной ответственностью "Стайл-Медиа"</t>
  </si>
  <si>
    <t>8610014633</t>
  </si>
  <si>
    <t>861001001</t>
  </si>
  <si>
    <t>353-рчс-16-0022</t>
  </si>
  <si>
    <t>353-рчс-16-0126</t>
  </si>
  <si>
    <t>71-08-1477</t>
  </si>
  <si>
    <t>778-рчс-14-0082</t>
  </si>
  <si>
    <t>778-рчс-14-0084</t>
  </si>
  <si>
    <t>Общество с ограниченной ответственностью "Техно"</t>
  </si>
  <si>
    <t>7204035526</t>
  </si>
  <si>
    <t>720301001</t>
  </si>
  <si>
    <t>706-рчс-14-0311</t>
  </si>
  <si>
    <t>Перезачет в счет платы за разрешение от 17.10.2008 № 214-08-0219</t>
  </si>
  <si>
    <t>Общество с ограниченной ответственностью "Т-Хелпер Связь"</t>
  </si>
  <si>
    <t>7727166690</t>
  </si>
  <si>
    <t>772701001</t>
  </si>
  <si>
    <t>338-рчс-14-0188</t>
  </si>
  <si>
    <t>Общество с ограниченной ответственностью "Тюменская телекоммуникационная система"</t>
  </si>
  <si>
    <t>7202117692</t>
  </si>
  <si>
    <t>720201001</t>
  </si>
  <si>
    <t>198-12-0161</t>
  </si>
  <si>
    <t>Общество с ограниченной ответственностью "ФасТел"</t>
  </si>
  <si>
    <t>8622018110</t>
  </si>
  <si>
    <t>862201001</t>
  </si>
  <si>
    <t>428-13-0160</t>
  </si>
  <si>
    <t>Общество с ограниченной ответственностью "Частное охранное предприятие "Багратион"</t>
  </si>
  <si>
    <t>7202118248</t>
  </si>
  <si>
    <t>07-007421</t>
  </si>
  <si>
    <t>Общество с ограниченной ответственностью "Частное охранное предприятие "Базальт"</t>
  </si>
  <si>
    <t>8607002821</t>
  </si>
  <si>
    <t>860701001</t>
  </si>
  <si>
    <t>250-рчс-14-0036</t>
  </si>
  <si>
    <t>Перезачет в счет платы за разрешение от 28.03.2014 № 276-рчс-14-0042</t>
  </si>
  <si>
    <t>Общество с ограниченной ответственностью "Янг-Информ"</t>
  </si>
  <si>
    <t>8911017966</t>
  </si>
  <si>
    <t>891101001</t>
  </si>
  <si>
    <t>601-рчс-14-0031</t>
  </si>
  <si>
    <t>Общество с ограниченной ответственностью частное охранное предприятие "Бизнес-охрана"</t>
  </si>
  <si>
    <t>8602141099</t>
  </si>
  <si>
    <t>187-10-0138</t>
  </si>
  <si>
    <t>Перезачет в счет платы за разрешение от 28.12.2016 № 650-рчс-16-0010</t>
  </si>
  <si>
    <t>186-рчс-15-0061</t>
  </si>
  <si>
    <t>186-рчс-15-0074</t>
  </si>
  <si>
    <t>Открытое акционерное общество "Югорская территориальная энергетическая компания - Нягань"</t>
  </si>
  <si>
    <t>8610015531</t>
  </si>
  <si>
    <t>1173-12-0062</t>
  </si>
  <si>
    <t>876-11-0020</t>
  </si>
  <si>
    <t>Перезачет в счет платы за разрешение от 22.04.2013 № 451-13-0160</t>
  </si>
  <si>
    <t>Перезачет в счет платы за разрешение от 20.06.2007 № 07-008774</t>
  </si>
  <si>
    <t>Перезачет в счет платы за разрешение от 19.02.2010 № 106-10-1063</t>
  </si>
  <si>
    <t>Перезачет в счет платы за разрешение от 28.02.2011 № 126-11-0545</t>
  </si>
  <si>
    <t>Перезачет в счет платы за разрешение от 22.03.2010 № 157-10-0276</t>
  </si>
  <si>
    <t>Перезачет в счет платы за разрешение от 08.06.2015 № 212-рчс-15-0108</t>
  </si>
  <si>
    <t>Перезачет в счет платы за разрешение от 28.01.2008 № 29-08-0742</t>
  </si>
  <si>
    <t>Перезачет в счет платы за разрешение от 01.02.2008 № 292-08-1259</t>
  </si>
  <si>
    <t>Перезачет в счет платы за разрешение от 30.06.2010 № 406-10-0199Д</t>
  </si>
  <si>
    <t>Перезачет в счет платы за разрешение от 30.06.2010 № 406-10-0203Д</t>
  </si>
  <si>
    <t>Перезачет в счет платы за разрешение от 30.06.2010 № 406-10-0204Д</t>
  </si>
  <si>
    <t>Перезачет в счет платы за разрешение от 30.06.2010 № 406-10-0208Д</t>
  </si>
  <si>
    <t>Перезачет в счет платы за разрешение от 27.07.2010 № 514-10-0070</t>
  </si>
  <si>
    <t>Перезачет в счет платы за разрешение от 27.07.2010 № 514-10-0080</t>
  </si>
  <si>
    <t>Перезачет в счет платы за разрешение от 27.07.2010 № 514-10-0084</t>
  </si>
  <si>
    <t>Перезачет в счет платы за разрешение от 22.08.2014 № 563-рчс-14-0089</t>
  </si>
  <si>
    <t>Перезачет в счет платы за разрешение от 23.12.2009 № 695-09-1145</t>
  </si>
  <si>
    <t>06-016313</t>
  </si>
  <si>
    <t>Перезачет в счет платы за разрешение от 29.08.2014 № 575-рчс-14-0062</t>
  </si>
  <si>
    <t>07-004520</t>
  </si>
  <si>
    <t>07-007572</t>
  </si>
  <si>
    <t>07-010885</t>
  </si>
  <si>
    <t>1364-13-0124</t>
  </si>
  <si>
    <t>203-рчс-14-0151</t>
  </si>
  <si>
    <t>214-08-0285</t>
  </si>
  <si>
    <t>396-08-0296</t>
  </si>
  <si>
    <t>575-рчс-14-0062</t>
  </si>
  <si>
    <t>593-рчс-14-0085</t>
  </si>
  <si>
    <t>695-09-0517</t>
  </si>
  <si>
    <t>729-рчс-15-0109</t>
  </si>
  <si>
    <t>794-рчс-14-0154</t>
  </si>
  <si>
    <t>811-11-0233</t>
  </si>
  <si>
    <t>359-рчс-16-0087</t>
  </si>
  <si>
    <t>140-08-1156</t>
  </si>
  <si>
    <t>379-08-0394</t>
  </si>
  <si>
    <t>Перезачет в счет платы за разрешение от 18.05.2015 № 296-рчс-15-0050</t>
  </si>
  <si>
    <t>448-09-0519</t>
  </si>
  <si>
    <t>623-рчс-14-0230</t>
  </si>
  <si>
    <t>338-рчс-14-0065</t>
  </si>
  <si>
    <t>Публичное акционерное общество "Сибирско-Уральская энергетическая компания"</t>
  </si>
  <si>
    <t>7205011944</t>
  </si>
  <si>
    <t>720350001</t>
  </si>
  <si>
    <t>297-рчс-14-0055</t>
  </si>
  <si>
    <t>297-рчс-14-0056</t>
  </si>
  <si>
    <t>Публичное акционерное общество "ЮНИПРО"</t>
  </si>
  <si>
    <t>8602067092</t>
  </si>
  <si>
    <t>153-08-0592</t>
  </si>
  <si>
    <t>Перезачет в счет платы за разрешение от 23.08.2016 № 425-рчс-16-0013</t>
  </si>
  <si>
    <t>07-001611</t>
  </si>
  <si>
    <t>1197-13-0278</t>
  </si>
  <si>
    <t>89-08-0653Д</t>
  </si>
  <si>
    <t>Федеральное государственное унитарное предприятие "Государственная корпорация по организации воздушного движения в Российской Федерации"</t>
  </si>
  <si>
    <t>7734135124</t>
  </si>
  <si>
    <t>83-рчс-15-0064</t>
  </si>
  <si>
    <t>Перезачет в счет платы за разрешение от 04.08.2014 № 528-рчс-14-0179</t>
  </si>
  <si>
    <t>1248-13-0032</t>
  </si>
  <si>
    <t>Публичное акционерное общество "СНГЕО"</t>
  </si>
  <si>
    <t>6315230513</t>
  </si>
  <si>
    <t>631501001</t>
  </si>
  <si>
    <t>811-рчс-14-0067</t>
  </si>
  <si>
    <t>Челябинская область</t>
  </si>
  <si>
    <t>1161-13-0020</t>
  </si>
  <si>
    <t>Управление по Челябинской области филиала ФГУП "РЧЦ ЦФО" в Уральском федеральном округе</t>
  </si>
  <si>
    <t>441-рчс-16-0133</t>
  </si>
  <si>
    <t>Общество с ограниченной ответственностью "Челябинск-Сигнал"</t>
  </si>
  <si>
    <t>48-рчс-15-0071</t>
  </si>
  <si>
    <t>503-рчс-14-0093</t>
  </si>
  <si>
    <t>556-рчс-14-0039</t>
  </si>
  <si>
    <t>582-13-0051</t>
  </si>
  <si>
    <t>Общество с ограниченной ответственностью "Новые технологии связи"</t>
  </si>
  <si>
    <t>745101001</t>
  </si>
  <si>
    <t>595-рчс-14-0109</t>
  </si>
  <si>
    <t>Общество с ограниченной ответственностью "Частная охранная организация "ВИПР-охрана"</t>
  </si>
  <si>
    <t>70-рчс-14-0031</t>
  </si>
  <si>
    <t>Общество с ограниченной ответственностью "УралМедиаТрейд"</t>
  </si>
  <si>
    <t>7422041174</t>
  </si>
  <si>
    <t>742201001</t>
  </si>
  <si>
    <t>70-рчс-16-0027</t>
  </si>
  <si>
    <t>Иванцов Сергей Иванович</t>
  </si>
  <si>
    <t>745109664814</t>
  </si>
  <si>
    <t>741801001</t>
  </si>
  <si>
    <t>794-рчс-15-0004</t>
  </si>
  <si>
    <t>Общество с ограниченной ответственностью "ЗлатКом"</t>
  </si>
  <si>
    <t>740401001</t>
  </si>
  <si>
    <t>805-рчс-14-0060</t>
  </si>
  <si>
    <t>Общество с ограниченной ответственностью "Фирма "Трансгарант"</t>
  </si>
  <si>
    <t>7712098983</t>
  </si>
  <si>
    <t>80-рчс-15-0020</t>
  </si>
  <si>
    <t>811-11-0012</t>
  </si>
  <si>
    <t>Общество с ограниченной ответственностью "Частная охранная организация "СБ ЦИТАДЕЛЬ""</t>
  </si>
  <si>
    <t>7423100746</t>
  </si>
  <si>
    <t>742301001</t>
  </si>
  <si>
    <t>811-11-0037</t>
  </si>
  <si>
    <t>83-рчс-15-0035</t>
  </si>
  <si>
    <t>847-рчс-14-0018</t>
  </si>
  <si>
    <t>847-рчс-14-0019</t>
  </si>
  <si>
    <t>572-рчс-16-0002</t>
  </si>
  <si>
    <t xml:space="preserve">Перезачет в счет платы за разрешение от 10.11.2016 № 572-рчс-16-0001
</t>
  </si>
  <si>
    <t>8601013369</t>
  </si>
  <si>
    <t>860101001</t>
  </si>
  <si>
    <t>194-рчс-16-0012</t>
  </si>
  <si>
    <t>Перезачет в счет платы за разрешение от 27.12.2005 № 05-016879</t>
  </si>
  <si>
    <t>Перезачет в счет платы за разрешение от 04.05.2010 № 277-10-1241</t>
  </si>
  <si>
    <t>194-рчс-16-0013</t>
  </si>
  <si>
    <t>Перезачет в счет платы за разрешение от 25.10.2005 № 05-018055</t>
  </si>
  <si>
    <t>Перезачет в счет платы за разрешение от 02.11..2005 № 05-021671</t>
  </si>
  <si>
    <t>194-рчс-16-0050</t>
  </si>
  <si>
    <t>Перезачет в счет платы за разрешение от 25.10.2005 № 05-018059</t>
  </si>
  <si>
    <t>Перезачет в счет платы за разрешение от 01.01.2015 № 818-рчс-14-0051</t>
  </si>
  <si>
    <t>364-рчс-16-0061</t>
  </si>
  <si>
    <t>Перезачет в счет платы за разрешение от 25.10.2005 № 05-018082</t>
  </si>
  <si>
    <t>Перезачет в счет платы за разрешение от 25.10.2005 № 05-018060</t>
  </si>
  <si>
    <t>Перезачет в счет платы за разрешение от 02.06.2008 № 391-08-0154</t>
  </si>
  <si>
    <t>364-рчс-16-0062</t>
  </si>
  <si>
    <t>Перезачет в счет платы за разрешение от 01.01.2015 № 839-рчс-14-0016</t>
  </si>
  <si>
    <t>Перезачет в счет платы за разрешение от 22.03.2010 № 157-10-0743</t>
  </si>
  <si>
    <t>Перезачет в счет платы за разрешение от 04.05.2010 № 277-10-1238</t>
  </si>
  <si>
    <t>649-рчс-16-0137</t>
  </si>
  <si>
    <t>8905026850</t>
  </si>
  <si>
    <t>502-рчс-16-0346</t>
  </si>
  <si>
    <t>Перезачет в счет платы за разрешение от 25.04.2016 № 194-рчс-16-0085</t>
  </si>
  <si>
    <t>Общество с ограниченной ответственностью "Импульс"</t>
  </si>
  <si>
    <t>8904066930</t>
  </si>
  <si>
    <t>890401001</t>
  </si>
  <si>
    <t>172-рчс-15-0028</t>
  </si>
  <si>
    <t>364-рчс-16-0173</t>
  </si>
  <si>
    <t>Общество с ограниченной ответственностью "РЕКЛАМНОЕ АГЕНТСТВО "РЕК-ВИЗИТ"</t>
  </si>
  <si>
    <t>8602254279</t>
  </si>
  <si>
    <t>532-рчс-16-0001</t>
  </si>
  <si>
    <t>532-рчс-16-0002</t>
  </si>
  <si>
    <t>Общество с ограниченной ответственностью "Сибирская Интернет Компания"</t>
  </si>
  <si>
    <t>7708119944</t>
  </si>
  <si>
    <t>540-рчс-16-0011</t>
  </si>
  <si>
    <t>547-рчс-16-0003</t>
  </si>
  <si>
    <t>359-рчс-16-0090</t>
  </si>
  <si>
    <t>670-рчс-16-0061</t>
  </si>
  <si>
    <t>Индивидуальный предприниматель Пахомов Михаил Михайлович</t>
  </si>
  <si>
    <t>515-рчс-16-0148</t>
  </si>
  <si>
    <t>Филиал ФГУП "РЧЦ ЦФО" в Уральском федеральном округе</t>
  </si>
  <si>
    <t>Управление по Тюменской области и Ямало-Ненецкому автономному округу филиала ФГУП "РЧЦ ЦФО" в Уральском федеральном округе</t>
  </si>
  <si>
    <t>Свердловская область, Челябинская область</t>
  </si>
  <si>
    <t>Автономное учреждение Ханты-Мансийского автономного округа - Югры "Окружная телерадиокомпания "Югра"</t>
  </si>
  <si>
    <t>Перезачет в счет платы за разрешение от 20.11.2008 № 251-08-0763</t>
  </si>
  <si>
    <t>Перезачет в счет платы за разрешение от 20.10.2011 № 917-11-0057</t>
  </si>
  <si>
    <t>Перезачет в счет платы за разрешение от 13.07.2009 №255-09-0071Д</t>
  </si>
  <si>
    <t>Перезачет в счет платы за разрешение от 24.11.2011 №1048-11-0208</t>
  </si>
  <si>
    <t>Перезачет в счет платы за разрешение от 22.06.2010 №390-10-0387</t>
  </si>
  <si>
    <t>Перезачет в счет платы за разрешение от 21.01.2015 № 22-рчс-15-0133</t>
  </si>
  <si>
    <t>Перезачет в счет платы за разрешение от 04.03.2008 № 101-08-0442</t>
  </si>
  <si>
    <t>Перезачет в счет платы за разрешение от 02.12.2016 № 592-рчс-16-0028</t>
  </si>
  <si>
    <t>Перезачет в счет платы за разрешение от 26.10.2009 № 546-09-1079</t>
  </si>
  <si>
    <t>Перезачет в счет платы за разрешение от 26.04.2016 № 199-рчс-16-0237</t>
  </si>
  <si>
    <t>Перезачет в счет платы за разрешение от 13.12.2010 № 963-10-0078</t>
  </si>
  <si>
    <t>Перезачет в счет платы за разрешение от 14.07.2016 № 353-рчс-16-0191</t>
  </si>
  <si>
    <t>Перезачет в счет платы за разрешение от 09.08.2006 № 06-003443Д</t>
  </si>
  <si>
    <t>Перезачет в счет платы за разрешение от 18.05.2012 № 482-12-0061</t>
  </si>
  <si>
    <t>Перезачет в счет платы за разрешение от 24.11.2011 № 1048-11-0025</t>
  </si>
  <si>
    <t>Перезачет в счет платы за разрешение от 24.11.2011 № 1048-11-0072</t>
  </si>
  <si>
    <t>Перезачет в счет платы за разрешение от 10.07.2012 № 690-12-0045</t>
  </si>
  <si>
    <t>Перезачет в счет платы за разрешение от 04.05.2016 № 217-рчс-16-0030</t>
  </si>
  <si>
    <t>Перезачет в счет платы за разрешение от 20.11.2008 № 251-08-0796</t>
  </si>
  <si>
    <t>Перезачет в счет платы за разрешение от 30.03.2012 № 271-12-0041Д</t>
  </si>
  <si>
    <t>Перезачет в счет платы за разрешение от 05.03.2009 № 58-09-0754</t>
  </si>
  <si>
    <t>Перезачет в счет платы за разрешение от 28.07.2016 № 377-рчс-16-0123</t>
  </si>
  <si>
    <t>Перезачет в счет платы за разрешение от 06.06.2015 № 317-рчс-15-0018</t>
  </si>
  <si>
    <t>Перезачет в счет платы за разрешение от 20.06.2007 № 07-009077</t>
  </si>
  <si>
    <t>Перезачет в счет платы за разрешение от 01.11.2016 № 553-рчс-16-0173</t>
  </si>
  <si>
    <t>Перезачет в счет платы за разрешение от 28.05.2013 № 568-13-0075Д</t>
  </si>
  <si>
    <t>Перезачет в счет платы за разрешение от 15.08.2011 № 670-11-0068</t>
  </si>
  <si>
    <t>Перезачет в счет платы за разрешение от 03.10.2006 № 06-004407Д</t>
  </si>
  <si>
    <t>Перезачет в счет платы за разрешение от 27.11.2015 № 749-рчс-15-0094</t>
  </si>
  <si>
    <t>Перезачет в счет платы за разрешение от 02.12.2015 № 754-рчс-15-0176</t>
  </si>
  <si>
    <t>Перезачет в счет платы за разрешение от 29.03.2007 № 07-004968</t>
  </si>
  <si>
    <t>Перезачет в счет платы за разрешение от 03.08.2016 № 386-рчс-16-0006</t>
  </si>
  <si>
    <t>Перезачет в счет платы за разрешение от 28.05.2015 № 319-рчс-15-0098</t>
  </si>
  <si>
    <t>Перезачет в счет платы за разрешение от 29.08.2007 № 140-08-0101</t>
  </si>
  <si>
    <t>Перезачет в счет платы за разрешение от 29.03.2007 № 07-004970</t>
  </si>
  <si>
    <t>Перезачет в счет платы за разрешение от 19.12.2016 № 629-рчс-16-0004</t>
  </si>
  <si>
    <t>Перезачет в счет платы за разрешение от 07.05.2015 № 287-рчс-15-0152</t>
  </si>
  <si>
    <t>Перезачет в счет платы за разрешение от 14.06.2013 № 639-13-0049</t>
  </si>
  <si>
    <t>Перезачет в счет платы за разрешение от 26.02.2013 № 196-13-0097</t>
  </si>
  <si>
    <t>Перезачет в счет платы за разрешение от 27.05.2013 № 562-13-0064</t>
  </si>
  <si>
    <t>Перезачет в счет платы за разрешение от 18.08.2010 № 566-10-0104</t>
  </si>
  <si>
    <t>Перезачет в счет платы за разрешение от 23.04.2007 № 07-008134</t>
  </si>
  <si>
    <t>Перезачет в счет платы за разрешение от 31.12.2014 № 713-рчс-14-0245</t>
  </si>
  <si>
    <t>Перезачет в счет платы за разрешение от 21.09.2015 № 618-рчс-15-0188</t>
  </si>
  <si>
    <t>Перезачет в счет платы за разрешение от 21.09.2016 № 471-рчс-16-0007</t>
  </si>
  <si>
    <t>Перезачет в счет платы за разрешение от 25.07.2016 № 612-11-0063Д</t>
  </si>
  <si>
    <t>Перезачет в счет платы за разрешение от 07.08.2016 № 396-рчс-16-0019</t>
  </si>
  <si>
    <t>Перезачет в счет платы за разрешение от 04.12.2016 № 592-рчс-16-0080</t>
  </si>
  <si>
    <t>Перезачет в счет платы за разрешение от 18.06.2009 № 217-09-0016Д</t>
  </si>
  <si>
    <t>Перезачет в счет платы за разрешение от 20.10.2016 № 531-рчс-16-0137</t>
  </si>
  <si>
    <t>Перезачет в счет платы за разрешение от 20.10.2016 № 531-рчс-16-0138</t>
  </si>
  <si>
    <t>Перезачет в счет платы за разрешение от 01.11.2016 № 553-рчс-16-0097</t>
  </si>
  <si>
    <t>Перезачет в счет платы за разрешение от 08.12.2016 № 523-рчс-16-0012</t>
  </si>
  <si>
    <t>Перезачет в счет платы за разрешение от 20.07.2012 № 712-12-0010</t>
  </si>
  <si>
    <t>Перезачет в счет платы за разрешение от 06.11.2015 № 712-рчс-15-0010</t>
  </si>
  <si>
    <t>Перезачет в счет платы за разрешение от 02.09.2013 № 980-13-0023</t>
  </si>
  <si>
    <t>Перезачет в счет платы за разрешение от 21.10.2014 № 686-рчс-14-0021</t>
  </si>
  <si>
    <t>Перезачет в счет платы за разрешение от 27.08.2015 № 578-рчс-15-0025</t>
  </si>
  <si>
    <t>Перезачет в счет платы за разрешение от 03.10.2016 № 458-рчс-16-0013</t>
  </si>
  <si>
    <t>Перезачет в счет платы за разрешение от 31.12.2008 № 272-08-1360</t>
  </si>
  <si>
    <t>Перезачет в счет платы за разрешение от 07.04.2015 № 208-рчс-15-0001</t>
  </si>
  <si>
    <t>Перезачет в счет платы за разрешение от 25.03.2015 № 169-рчс-15-0006</t>
  </si>
  <si>
    <t>Перезачет в счет платы за разрешение от 03.03.2016 № 87-рчс-16-0208</t>
  </si>
  <si>
    <t>Перезачет в счет платы за разрешение от 03.03.2016 № 87-рчс-16-0209</t>
  </si>
  <si>
    <t>Перезачет в счет платы за разрешение от 19.05.2016 № 242-рчс-16-0166</t>
  </si>
  <si>
    <t>Перезачет в счет платы за разрешение от 19.05.2016 № 242-рчс-16-0167</t>
  </si>
  <si>
    <t>Перезачет в счет платы за разрешение от 18.03.2016 № 117-рчс-16-0161</t>
  </si>
  <si>
    <t>Перезачет в счет платы за разрешение от 01.01.2015 № 799-рчс-14-0033</t>
  </si>
  <si>
    <t xml:space="preserve"> Перезачет в счет платы за разрешение от 10.05.2016 № 226-рчс-16-0003 </t>
  </si>
  <si>
    <t xml:space="preserve"> Перезачет в счет платы за разрешение от 16.06.2016 № 301-рчс-16-0002 </t>
  </si>
  <si>
    <t xml:space="preserve">Перезачет в счет платы за разрешение от 21.04.2008 № 292-08-0316 </t>
  </si>
  <si>
    <t>Перезачет в счет платы за разрешение от 20.03.2015 № 156-рчс-15-0079</t>
  </si>
  <si>
    <t>Перезачет в счет платы за разрешение от 14.11.2016 № 535-рчс-16-0016</t>
  </si>
  <si>
    <t>Перезачет в счет платы за разрешение от 26.04.2016 №199-рчс-16-0003</t>
  </si>
  <si>
    <t>Перезачет в счет платы за разрешение от 28.10.2010 № 752-10-0560</t>
  </si>
  <si>
    <t>Перезачет в счет платы за разрешение от 03.11.2016 № 546-рчс-16-0010</t>
  </si>
  <si>
    <t>Перезачет в счет платы за разрешение от 09.03.2010 № 121-10-0091Д</t>
  </si>
  <si>
    <t>Перезачет в счет платы за разрешение от 09.03.2010 № 121-10-0092Д</t>
  </si>
  <si>
    <t>Перезачет в счет платы за разрешение от 09.03.2010 № 121-10-0093Д</t>
  </si>
  <si>
    <t>Перезачет в счет платы за разрешение от 09.03.2010 № 121-10-0094Д</t>
  </si>
  <si>
    <t>Перезачет в счет платы за разрешение от 09.03.2010 № 121-10-0095Д</t>
  </si>
  <si>
    <t>Перезачет в счет платы за разрешение от 05.12.2016 № 618-рчс-16-0026</t>
  </si>
  <si>
    <t>Перезачет в счет платы за разрешение от 01.01.2015 № 820-рчс-14-0015</t>
  </si>
  <si>
    <t>Перезачет в счет платы за разрешение от 07.05.2009 № 65-09-0510</t>
  </si>
  <si>
    <t>Перезачет в счет платы за разрешение от 18.12.2016 № 646-рчс-16-0012</t>
  </si>
  <si>
    <t>Перезачет в счет платы за разрешение от 09.04.2008 № 263-08-0012Д</t>
  </si>
  <si>
    <t>Перезачет в счет платы за разрешение от 08.09.2008 № 153-08-0292</t>
  </si>
  <si>
    <t>Перезачет в счет платы за разрешение от 10.10.2016 № 512-рчс-16-0015</t>
  </si>
  <si>
    <t>Перезачет в счет платы за разрешение от 02.12.2016 № 618-рчс-16-0011</t>
  </si>
  <si>
    <t>Перезачет в счет платы за разрешение от 31.12.2014 № 696-рчс-14-0067</t>
  </si>
  <si>
    <t>Перезачет в счет платы за разрешение от 31.12.2014 № 696-рчс-14-0068</t>
  </si>
  <si>
    <t>Перезачет в счет платы за разрешение от 31.12.2014 № 696-рчс-14-0069</t>
  </si>
  <si>
    <t xml:space="preserve">Перезачет в счет платы за разрешение от 13.10.2015 № 665-рчс-15-0091 </t>
  </si>
  <si>
    <t xml:space="preserve">Перезачет в счет платы за разрешение от 17.04.2009 № 16-09-0007Д </t>
  </si>
  <si>
    <t xml:space="preserve">Перезачет в счет платы за разрешение от 09.08.2012 № 777-12-0038 </t>
  </si>
  <si>
    <t xml:space="preserve">Перезачет в счет платы за разрешение от 24.09.2007 № 180-07-1865.  </t>
  </si>
  <si>
    <t>Перезачет в счет платы за разрешение от 24.09.2007 № 180-07-1866</t>
  </si>
  <si>
    <t>Перезачет в счет платы за разрешение от 18.11.2016 № 590-рчс-16-0014</t>
  </si>
  <si>
    <t xml:space="preserve">Перезачет в счет платы за разрешение от 24.04.2016 № 199-рчс-16-0052  </t>
  </si>
  <si>
    <t xml:space="preserve">Перезачет в счет платы за разрешение от 02.10.2016 № 482-рчс-16-0040 </t>
  </si>
  <si>
    <t xml:space="preserve">Перезачет в счет платы за разрешение от 02.10.2016 № 482-рчс-16-0041 </t>
  </si>
  <si>
    <t xml:space="preserve">Перезачет в счет платы за разрешение от 28.09.2012 № 1012-12-0183 </t>
  </si>
  <si>
    <t xml:space="preserve">Белгородская область </t>
  </si>
  <si>
    <t>551-рчс-15-0002</t>
  </si>
  <si>
    <t>Управление по Белгородской области филиала ФГУП "РЧЦ ЦФО" в Центральном федеральном округе</t>
  </si>
  <si>
    <t>Общество с ограниченной ответственностью "Центр-Охрана"</t>
  </si>
  <si>
    <t>3123318053</t>
  </si>
  <si>
    <t>312301001</t>
  </si>
  <si>
    <t>224-рчс-14-0051</t>
  </si>
  <si>
    <t>Брянская область</t>
  </si>
  <si>
    <t>1433-13-0002</t>
  </si>
  <si>
    <t>Управление по Брянской области филиала ФГУП "РЧЦ ЦФО" в Центральном федеральном округе</t>
  </si>
  <si>
    <t>884-13-0192</t>
  </si>
  <si>
    <t>783501001</t>
  </si>
  <si>
    <t>06-011091</t>
  </si>
  <si>
    <t>380-12-0021</t>
  </si>
  <si>
    <t>Общество с ограниченной ответственностью "Владимирская радиовещательная компания"</t>
  </si>
  <si>
    <t>Владимирская область</t>
  </si>
  <si>
    <t>981-10-0115</t>
  </si>
  <si>
    <t>Управление по Владимирской области филиала ФГУП "РЧЦ ЦФО" в Центральном федеральном округе</t>
  </si>
  <si>
    <t>Государственное бюджетное учреждение здравоохранения Владимирской области "Собинская районная больница"</t>
  </si>
  <si>
    <t>494-рчс-16-0022</t>
  </si>
  <si>
    <t>Общество с ограниченной ответственностью "Водоканал города Покров"</t>
  </si>
  <si>
    <t>338-рчс-14-0070</t>
  </si>
  <si>
    <t>Общество с ограниченной ответственностью "КомЛайнс"</t>
  </si>
  <si>
    <t>261-09-0042</t>
  </si>
  <si>
    <t>79-рчс-16-0182</t>
  </si>
  <si>
    <t>636-09-0525</t>
  </si>
  <si>
    <t>Федеральное государственное унитарное предприятие "Государственный космический научно-производственный центр имени М.В. Хруничева"</t>
  </si>
  <si>
    <t>99-рчс-15-0133</t>
  </si>
  <si>
    <t>487-рчс-16-0019</t>
  </si>
  <si>
    <t>Вязниковская районная общественная организация "Боровая дичь"</t>
  </si>
  <si>
    <t>06-003546Д</t>
  </si>
  <si>
    <t>917-11-0205</t>
  </si>
  <si>
    <t>896-10-0441</t>
  </si>
  <si>
    <t>Перезачет в счет платы за разрешение от 30.03.2012 № 267-12-0286</t>
  </si>
  <si>
    <t>742-13-0117</t>
  </si>
  <si>
    <t>27-10-0671</t>
  </si>
  <si>
    <t>277-09-0438</t>
  </si>
  <si>
    <t>896-10-0414</t>
  </si>
  <si>
    <t>414-09-0616</t>
  </si>
  <si>
    <t>267-12-0286</t>
  </si>
  <si>
    <t>896-10-0362</t>
  </si>
  <si>
    <t>303-рчс-15-0026</t>
  </si>
  <si>
    <t>77-11-0306</t>
  </si>
  <si>
    <t>Акционерное общество "Эридан"</t>
  </si>
  <si>
    <t>257-рчс-14-0074</t>
  </si>
  <si>
    <t>Перезачет в счет платы за разрешение от 26.04.2016 № 199-рчс-16-0280</t>
  </si>
  <si>
    <t>Перезачет в счет платы за разрешение от 16.04.2015 № 233-рчс-15-0070</t>
  </si>
  <si>
    <t>Перезачет в счет платы за разрешение от 19.09.2011 № 811-11-0389</t>
  </si>
  <si>
    <t>Перезачет в счет платы за разрешение от 20.06.2007 № 07-012296</t>
  </si>
  <si>
    <t>Перезачет в счет платы за разрешение от 27.07.2010 № 513-10-0432</t>
  </si>
  <si>
    <t>Перезачет в счет платы за разрешение от 19.05.2016 № 242-рчс-16-0159</t>
  </si>
  <si>
    <t>Перезачет в счет платы за разрешение от 29.08.2016 № 434-рчс-16-0011</t>
  </si>
  <si>
    <t>Перезачет в счет платы за разрешение от 12.10.2011 № 898-11-0388</t>
  </si>
  <si>
    <t>Перезачет в счет платы за разрешение от 03.08.2012 № 744-12-0454</t>
  </si>
  <si>
    <t>Перезачет в счет платы за разрешение от 14.10.2014 № 675-рчс-14-0146</t>
  </si>
  <si>
    <t>Перезачет в счет платы за разрешение от 02.06.2008 № 396-08-0255</t>
  </si>
  <si>
    <t>Перезачет в счет платы за разрешение от 02.06.2008 № 388-08-0071</t>
  </si>
  <si>
    <t>Перезачет в счет платы за разрешение от 03.06.2010 № 356-10-0827</t>
  </si>
  <si>
    <t>Перезачет в счет платы за разрешение от 28.02.2014 № 224-рчс-14-0164</t>
  </si>
  <si>
    <t>257-рчс-14-0075</t>
  </si>
  <si>
    <t>Перезачет в счет платы за разрешение от 23.11.2010 № 896-10-0376</t>
  </si>
  <si>
    <t>Федеральное государственное унитарное предприятие "Космическая связь"</t>
  </si>
  <si>
    <t>7725027605</t>
  </si>
  <si>
    <t>772501001</t>
  </si>
  <si>
    <t>65-09-0067</t>
  </si>
  <si>
    <t>Федеральное государственное бюджетное учреждение "Центрально-Черноземное управление по гидрометеорологии и мониторингу окружающей среды"</t>
  </si>
  <si>
    <t>Воронежская область</t>
  </si>
  <si>
    <t>425-рчс-14-0031</t>
  </si>
  <si>
    <t>Управление по Воронежской области филиала ФГУП "РЧЦ ЦФО" в Центральном федеральном округе</t>
  </si>
  <si>
    <t>Открытое акционерное общество "Электросигнал"</t>
  </si>
  <si>
    <t>89-08-0740Д</t>
  </si>
  <si>
    <t>Закрытое акционерное общество "АгроСвет"</t>
  </si>
  <si>
    <t>1358-13-0029</t>
  </si>
  <si>
    <t>Открытое акционерное общество "Павловск Неруд"</t>
  </si>
  <si>
    <t>338-рчс-14-0051</t>
  </si>
  <si>
    <t xml:space="preserve">Управление по Воронежской области филиала ФГУП "РЧЦ ЦФО" в Центральном федеральном округе </t>
  </si>
  <si>
    <t>Ивановская область</t>
  </si>
  <si>
    <t>389-08-1815</t>
  </si>
  <si>
    <t>Управление по Ивановской области филиала ФГУП "РЧЦ ЦФО" в Центральном федеральном округе</t>
  </si>
  <si>
    <t>Общество с ограниченной ответственностью "Охранное предприятие "Охрана-Гарант"</t>
  </si>
  <si>
    <t>272-08-1084</t>
  </si>
  <si>
    <t>Перезачет в счет платы за разрешение от 01.11.2010 № 758-10-0353</t>
  </si>
  <si>
    <t>Федеральное государственное унитарное государственное предприятие "СВЯЗЬ-безопасность"</t>
  </si>
  <si>
    <t>06-000943Д</t>
  </si>
  <si>
    <t>Перезачет в счет платы за разрешение от 10.10.2016 № 512-рчс-16-0017</t>
  </si>
  <si>
    <t>543-рчс-15-0126</t>
  </si>
  <si>
    <t>Перезачет в счет платы за разрешение от 04.05.2016 № 217-рчс-16-0181</t>
  </si>
  <si>
    <t>Общество с ограниченной ответственностью "НЛМК-Калуга"</t>
  </si>
  <si>
    <t>4003033040</t>
  </si>
  <si>
    <t>400301001</t>
  </si>
  <si>
    <t>Калужская область</t>
  </si>
  <si>
    <t>773-12-0095Д</t>
  </si>
  <si>
    <t>Управление по Калужской области филиала ФГУП "РЧЦ ЦФО" в Центральном федеральном округе</t>
  </si>
  <si>
    <t>Перезачет в счет платы за разрешение от 11.06.2015 № 354-рчс-15-0034</t>
  </si>
  <si>
    <t>Общество с ограниченной ответственностью "Частное охранное предприятие "ТРАЯН"</t>
  </si>
  <si>
    <t>4027069342</t>
  </si>
  <si>
    <t>402701001</t>
  </si>
  <si>
    <t>183-12-0032Д</t>
  </si>
  <si>
    <t>07-001947Д</t>
  </si>
  <si>
    <t>05-10-0235Д</t>
  </si>
  <si>
    <t>90-10-0155Д</t>
  </si>
  <si>
    <t>710702001</t>
  </si>
  <si>
    <t>403-рчс-14-0058</t>
  </si>
  <si>
    <t>Общество с ограниченной ответственностью "СовТелКом"</t>
  </si>
  <si>
    <t>7701967247</t>
  </si>
  <si>
    <t>743-рчс-14-0275</t>
  </si>
  <si>
    <t>743-рчс-14-0276</t>
  </si>
  <si>
    <t>07-003744</t>
  </si>
  <si>
    <t>07-001803</t>
  </si>
  <si>
    <t>402702001</t>
  </si>
  <si>
    <t>140-08-1781</t>
  </si>
  <si>
    <t>770-рчс-14-0054</t>
  </si>
  <si>
    <t>770-рчс-14-0055</t>
  </si>
  <si>
    <t>770-рчс-14-0059</t>
  </si>
  <si>
    <t>158-13-0041</t>
  </si>
  <si>
    <t>250-13-0047</t>
  </si>
  <si>
    <t>736-13-0023</t>
  </si>
  <si>
    <t>962-13-0054</t>
  </si>
  <si>
    <t>962-13-0056</t>
  </si>
  <si>
    <t>962-13-0057</t>
  </si>
  <si>
    <t>962-13-0058</t>
  </si>
  <si>
    <t>379-13-0180</t>
  </si>
  <si>
    <t>379-13-0182</t>
  </si>
  <si>
    <t>379-13-0184</t>
  </si>
  <si>
    <t>332-13-0017</t>
  </si>
  <si>
    <t>332-13-0019</t>
  </si>
  <si>
    <t>332-13-0020</t>
  </si>
  <si>
    <t>1076-12-0007</t>
  </si>
  <si>
    <t>1076-12-0014</t>
  </si>
  <si>
    <t>158-13-0042</t>
  </si>
  <si>
    <t>402902001</t>
  </si>
  <si>
    <t>06-003956</t>
  </si>
  <si>
    <t>Общество с ограниченной ответственностью "Наука-Связь"</t>
  </si>
  <si>
    <t>33-09-0635</t>
  </si>
  <si>
    <t>05-023378</t>
  </si>
  <si>
    <t>06-009874</t>
  </si>
  <si>
    <t>06-007958</t>
  </si>
  <si>
    <t>Индивидуальный предприниматель Петров Борис Николаевич</t>
  </si>
  <si>
    <t>402507057601</t>
  </si>
  <si>
    <t>568-13-0134Д</t>
  </si>
  <si>
    <t>388-08-0403</t>
  </si>
  <si>
    <t>Костромская область</t>
  </si>
  <si>
    <t>956-11-0234</t>
  </si>
  <si>
    <t>Перезачет в счет платы за разрешение от 09.08.2013 № 911-13-0076</t>
  </si>
  <si>
    <t>Управление по Костромской области филиала ФГУП "РЧЦ ЦФО" в Центральном федеральном округе</t>
  </si>
  <si>
    <t>Областное бюджетное учреждение здравоохранения "Глушковская центральная районная больница" комитета здравоохранения Курской области</t>
  </si>
  <si>
    <t>Курская область</t>
  </si>
  <si>
    <t>26-08-0001Д</t>
  </si>
  <si>
    <t xml:space="preserve">Управление по Курской области филиала ФГУП "РЧЦ ЦФО" в Центральном федеральном округе </t>
  </si>
  <si>
    <t>Общество с ограниченной ответственностью "Совтест-Интернет"</t>
  </si>
  <si>
    <t>289-рчс-15-0272</t>
  </si>
  <si>
    <t>Перезачет в счет платы за разрешение от 07.11.2005 № 05-012846</t>
  </si>
  <si>
    <t>Перезачет в счет платы за разрешение от 29.08.2008 № 140-08-0427</t>
  </si>
  <si>
    <t>Перезачет в счет платы за разрешение от 14.11.2008 № 251-08-0473</t>
  </si>
  <si>
    <t>Перезачет в счет платы за разрешение от 23.12.2009 № 695-09-0290</t>
  </si>
  <si>
    <t>289-рчс-15-0273</t>
  </si>
  <si>
    <t>Перезачет в счет платы за разрешение от 14.11.2008 № 251-08-0491</t>
  </si>
  <si>
    <t>Акционерное общество "Транснефть-Дружба"</t>
  </si>
  <si>
    <t>06-011096</t>
  </si>
  <si>
    <t>Перезачет в счет платы за разрешение от 02.06.2008 № 384-08-0066</t>
  </si>
  <si>
    <t>06-011097</t>
  </si>
  <si>
    <t>Акционерное общество "Липецкцемент"</t>
  </si>
  <si>
    <t>Липецкая область</t>
  </si>
  <si>
    <t>276-РЧС-14-0029</t>
  </si>
  <si>
    <t>Управление по Липецкой области филиала ФГУП "РЧЦ ЦФО" в Центральном федеральном округе</t>
  </si>
  <si>
    <t>Перезачет в счет платы за разрешение от 12.02.2009 № 35-09-0103Д</t>
  </si>
  <si>
    <t>1137-13-0001</t>
  </si>
  <si>
    <t>Закрытое акционерное общество "ТВ ДАРЬЯЛ"</t>
  </si>
  <si>
    <t>706-рчс-14-0289</t>
  </si>
  <si>
    <t>06-008259</t>
  </si>
  <si>
    <t>Перезачет в счет платы за разрешение от 13.05.2008 № 319-08-0776</t>
  </si>
  <si>
    <t>Общество с ограниченной ответственностью "Частное охранное предприятие "Елецкая ДРУЖИНА"</t>
  </si>
  <si>
    <t>06-014402</t>
  </si>
  <si>
    <t>Перезачет в счет платы за разрешение от 24.10.2016 № 529-рчс-16-0016</t>
  </si>
  <si>
    <t>06-010982</t>
  </si>
  <si>
    <t>Перезачет в счет платы за разрешение от 02.06.2008 № 384-08-0067</t>
  </si>
  <si>
    <t>06-011082</t>
  </si>
  <si>
    <t>06-011104</t>
  </si>
  <si>
    <t>Орловская область</t>
  </si>
  <si>
    <t>06-010994</t>
  </si>
  <si>
    <t xml:space="preserve">Перезачет в счет платы за разрешение от 02.06.2008 № 384-08-0064  </t>
  </si>
  <si>
    <t>Управление по Орловской области филиала ФГУП "РЧЦ ЦФО" в Центральном федеральном округе</t>
  </si>
  <si>
    <t>06-011098</t>
  </si>
  <si>
    <t>Федеральное государственное бюджетное учреждение "Окский государственный природный биосферный заповедник"</t>
  </si>
  <si>
    <t>Рязанская область</t>
  </si>
  <si>
    <t>255-09-0001Д</t>
  </si>
  <si>
    <t xml:space="preserve">Управление по Рязанской области филиала ФГУП "РЧЦ ЦФО" в Центральном федеральном округе </t>
  </si>
  <si>
    <t>Общество с ограниченной ответственностью "МЕГА-ТЕЛЕКОМ"</t>
  </si>
  <si>
    <t>25-рчс-15-0209</t>
  </si>
  <si>
    <t>Перезачет в счет платы за разрешение от 24.09.2007 № 180-07-0890</t>
  </si>
  <si>
    <t>321-рчс-16-0265</t>
  </si>
  <si>
    <t>Перезачет в счет платы за разрешение от 08.09.2010 № 634-10-0544</t>
  </si>
  <si>
    <t>321-рчс-16-0266</t>
  </si>
  <si>
    <t>07-008540</t>
  </si>
  <si>
    <t>Перезачет в счет платы за разрешение от 15.12.2010 № 981-10-0275</t>
  </si>
  <si>
    <t>143-08-0917</t>
  </si>
  <si>
    <t>Перезачет в счет платы за разрешение от 07.11.2014 № 710-рчс-14-0065</t>
  </si>
  <si>
    <t>Перезачет в счет платы за разрешение от 29.10.2014 № 697-рчс-14-0057</t>
  </si>
  <si>
    <t>Перезачет в счет платы за разрешение от 20.07.2012 № 712-12-0058</t>
  </si>
  <si>
    <t>Перезачет в счет платы за разрешение от 16.05.2011 № 336-11-0129</t>
  </si>
  <si>
    <t>Перезачет в счет платы за разрешение от 14.03.2011 № 164-11-0285</t>
  </si>
  <si>
    <t>Перезачет в счет платы за разрешение от 20.06.2007 № 07-008540</t>
  </si>
  <si>
    <t>Перезачет в счет платы за разрешение от 20.06.2007 № 07-012030</t>
  </si>
  <si>
    <t>Перезачет в счет платы за разрешение от 07.08.2008 № 389-08-1796</t>
  </si>
  <si>
    <t>Перезачет в счет платы за разрешение от 28.02.2011 № 126-11-0430</t>
  </si>
  <si>
    <t>Перезачет в счет платы за разрешение от 24.12.2015 № 794-рчс-15-0130</t>
  </si>
  <si>
    <t>Перезачет в счет платы за разрешение от 15.01.2014 № 18-рчс-14-0023</t>
  </si>
  <si>
    <t>Перезачет в счет платы за разрешение от 20.06.2007 № 07-011647</t>
  </si>
  <si>
    <t>Перезачет в счет платы за разрешение от 11.01.2007 № 06-017407</t>
  </si>
  <si>
    <t>Перезачет в счет платы за разрешение от 11.01.2007 № 06-017408</t>
  </si>
  <si>
    <t>Перезачет в счет платы за разрешение от 14.07.2016 № 353-рчс-16-0084</t>
  </si>
  <si>
    <t>Перезачет в счет платы за разрешение от 14.07.2016 № 353-рчс-16-0095</t>
  </si>
  <si>
    <t>Перезачет в счет платы за разрешение от 14.07.2016 № 353-рчс-16-0085</t>
  </si>
  <si>
    <t>Перезачет в счет платы за разрешение от 01.12.2016 № 632-рчс-16-0289</t>
  </si>
  <si>
    <t>Общество с ограниченной ответственностью "С.Ю.С."</t>
  </si>
  <si>
    <t>Смоленская область</t>
  </si>
  <si>
    <t>275-рчс-16-0001</t>
  </si>
  <si>
    <t>Перезачет в счет платы за разрешение от 01.11.2016 № 553-рчс-16-0008</t>
  </si>
  <si>
    <t xml:space="preserve">Управление по Смоленской области филиала ФГУП "РЧЦ ЦФО" в Центральном федеральном округе </t>
  </si>
  <si>
    <t>Общество с ограниченной ответстивенностью " КРИНИЦЫ"</t>
  </si>
  <si>
    <t>963-10-0508</t>
  </si>
  <si>
    <t>06-008408</t>
  </si>
  <si>
    <t>Тамбовская область</t>
  </si>
  <si>
    <t>981-10-0243</t>
  </si>
  <si>
    <t xml:space="preserve">Управление по Тамбовской области филиала ФГУП "РЧЦ ЦФО" в Центральном федеральном округе </t>
  </si>
  <si>
    <t>463201001</t>
  </si>
  <si>
    <t xml:space="preserve">633-13-0020 </t>
  </si>
  <si>
    <t>Общество с ограниченной ответственностью "СитиЛайн"</t>
  </si>
  <si>
    <t>1201-13-0145</t>
  </si>
  <si>
    <t xml:space="preserve">3235002178 </t>
  </si>
  <si>
    <t xml:space="preserve">Тамбовская область </t>
  </si>
  <si>
    <t xml:space="preserve">06-011061 </t>
  </si>
  <si>
    <t>Перезачет в счет платы за разрешение от 29.03.2007 № 07-004967</t>
  </si>
  <si>
    <t xml:space="preserve">309-рчс-16-0014 </t>
  </si>
  <si>
    <t>Федеральное государственное бюджетное образовательное учреждение высшего профессионального образования "Тамбовский государственный технический университет"</t>
  </si>
  <si>
    <t xml:space="preserve">6831006362 </t>
  </si>
  <si>
    <t>682901001</t>
  </si>
  <si>
    <t xml:space="preserve">327-08-0024 </t>
  </si>
  <si>
    <t xml:space="preserve">33-09-0611 </t>
  </si>
  <si>
    <t xml:space="preserve">396-08-0345 </t>
  </si>
  <si>
    <t xml:space="preserve">561-09-0312 </t>
  </si>
  <si>
    <t xml:space="preserve">317-рчс-15-0034 </t>
  </si>
  <si>
    <t>05-000996Д</t>
  </si>
  <si>
    <t>Общество с ограниченной ответственностью "ВАЙКОМ"</t>
  </si>
  <si>
    <t>Тверская область</t>
  </si>
  <si>
    <t>532-11-0209</t>
  </si>
  <si>
    <t>Управление по Тверской области филиала ФГУП "РЧЦ ЦФО" в Центральном федеральном округе</t>
  </si>
  <si>
    <t>Перезачет в счет платы за разрешение от 30.12.2011 № 1221-11-0012</t>
  </si>
  <si>
    <t>197-рчс-14-0053</t>
  </si>
  <si>
    <t>Перезачет в счет платы за разрешение от 25.12.2015 № 1346-12-0171Д</t>
  </si>
  <si>
    <t>05-023090</t>
  </si>
  <si>
    <t>Перезачет в счет платы за разрешение от 26.10.2015 № 690-рчс-15-0181</t>
  </si>
  <si>
    <t>06-005048</t>
  </si>
  <si>
    <t>403-рчс-14-0119</t>
  </si>
  <si>
    <t>Перезачет в счет платы за разрешение от 04.06.2014 № 403-рчс-14-0119</t>
  </si>
  <si>
    <t>Общество с ограниченной ответственностью "ИнтерПроект"</t>
  </si>
  <si>
    <t>474-13-0080</t>
  </si>
  <si>
    <t>Перезачет в счет платы за разрешение от 26.04.2013 № 474-13-0080</t>
  </si>
  <si>
    <t>18-рчс-14-0081</t>
  </si>
  <si>
    <t>Перезачет в счет платы за разрешение от 15.01.2014 № 18-рчс-14-0081</t>
  </si>
  <si>
    <t>Перезачет в счет платы за разрешение от 26.02.2013 № 197-13-0081</t>
  </si>
  <si>
    <t>Общество с ограниченной ответственностью "Проктер энд Гэмбл Новомосковск"</t>
  </si>
  <si>
    <t>7101006354</t>
  </si>
  <si>
    <t>710150001</t>
  </si>
  <si>
    <t>Тульская область</t>
  </si>
  <si>
    <t>71-08-1917</t>
  </si>
  <si>
    <t>Управление по Тульской области филиала ФГУП "РЧЦ ЦФО" в Центральном федеральном округе</t>
  </si>
  <si>
    <t>Новомосковское муниципальное унитарное предприятие "Микрорайон-сервис"</t>
  </si>
  <si>
    <t xml:space="preserve">161-11-0001Д </t>
  </si>
  <si>
    <t>7727560086</t>
  </si>
  <si>
    <t>670-11-0326</t>
  </si>
  <si>
    <t>Перезачет в счет платы за разрешение от 02.10.2013 № 1101-13-0083</t>
  </si>
  <si>
    <t>267-12-0320</t>
  </si>
  <si>
    <t>1179-12-0286</t>
  </si>
  <si>
    <t>Перезачет в счет платы за разрешение от 18.10.2012 № 1093-12-0222</t>
  </si>
  <si>
    <t>106-10-0724</t>
  </si>
  <si>
    <t>Перезачет в счет платы за разрешение от 22.08.2012 № 814-12-0349</t>
  </si>
  <si>
    <t>513-10-0479</t>
  </si>
  <si>
    <t>Перезачет в счет платы за разрешение от 01.12.2016 № 631-рчс-16-0110</t>
  </si>
  <si>
    <t>Перезачет в счет платы за разрешение от 26.02.2013 № 197-13-0115</t>
  </si>
  <si>
    <t>1133-11-0446</t>
  </si>
  <si>
    <t>Общество с ограниченной ответственностью "ПАРУС-ТЕЛЕКОМ"</t>
  </si>
  <si>
    <t>770401001</t>
  </si>
  <si>
    <t>385-рчс-14-0101</t>
  </si>
  <si>
    <t xml:space="preserve">982-13-0212 </t>
  </si>
  <si>
    <t>Общество с ограниченной ответственностью "Тултранском"</t>
  </si>
  <si>
    <t>7106045910</t>
  </si>
  <si>
    <t>713001001</t>
  </si>
  <si>
    <t>297-РЧС-14-0070</t>
  </si>
  <si>
    <t>06-004901</t>
  </si>
  <si>
    <t>Общество с ограниченной ответственностью "Яртелесервис"</t>
  </si>
  <si>
    <t xml:space="preserve">Ярославская область </t>
  </si>
  <si>
    <t>114-рчс-15-0119</t>
  </si>
  <si>
    <t xml:space="preserve">Управление по Ярославской области филиала ФГУП "РЧЦ ЦФО" в Центральном федеральном округе </t>
  </si>
  <si>
    <t>114-рчс-15-0120</t>
  </si>
  <si>
    <t>Общество с ограниченной ответственностью "Компания "РТС"</t>
  </si>
  <si>
    <t>233-09-0180</t>
  </si>
  <si>
    <t>Общество с ограниченной ответственностью "Горизонт"</t>
  </si>
  <si>
    <t>428-13-0182</t>
  </si>
  <si>
    <t>Перезачет в счет платы за разрешение от 27.10.2016 № 544-рчс-16-0207</t>
  </si>
  <si>
    <t>Ярославская область</t>
  </si>
  <si>
    <t>220-рчс-14-0124</t>
  </si>
  <si>
    <t>Общество с ограниченной ответственностью "Телефоника"</t>
  </si>
  <si>
    <t xml:space="preserve">7610075560 </t>
  </si>
  <si>
    <t>761001001</t>
  </si>
  <si>
    <t xml:space="preserve">377-11-0114 </t>
  </si>
  <si>
    <t xml:space="preserve">636-09-0400 </t>
  </si>
  <si>
    <t xml:space="preserve">656-11-0220 </t>
  </si>
  <si>
    <t xml:space="preserve">985-10-0173 </t>
  </si>
  <si>
    <t>6901067107</t>
  </si>
  <si>
    <t>760602001</t>
  </si>
  <si>
    <t>58-09-1075</t>
  </si>
  <si>
    <t>Общество с ограниченной ответственностью "Частное охранное предприятие "Звезда +"</t>
  </si>
  <si>
    <t>7612038910</t>
  </si>
  <si>
    <t>761201001</t>
  </si>
  <si>
    <t>1055-13-0040</t>
  </si>
  <si>
    <t>760443001</t>
  </si>
  <si>
    <t>06-002625Д</t>
  </si>
  <si>
    <t>Перезачет в счет платы за разрешение от 19.10.2010 № 721-10-0079Д</t>
  </si>
  <si>
    <t>593-рчс-14-0110</t>
  </si>
  <si>
    <t>07-003569</t>
  </si>
  <si>
    <t>07-000736</t>
  </si>
  <si>
    <t>Акционерное общество "САК"</t>
  </si>
  <si>
    <t>7737055082</t>
  </si>
  <si>
    <t>675-рчс-14-0014</t>
  </si>
  <si>
    <t>Общество с ограниченной ответственностью Научно-производственное объединение "Экосервис"</t>
  </si>
  <si>
    <t>7610002562</t>
  </si>
  <si>
    <t>171-рчс-15-0014</t>
  </si>
  <si>
    <t>612-09-0026</t>
  </si>
  <si>
    <t>277-10-0376</t>
  </si>
  <si>
    <t>Москва, Московская область</t>
  </si>
  <si>
    <t>48-08-0693Д</t>
  </si>
  <si>
    <t>Филиал ФГУП "РЧЦ ЦФО" в Центральном федеральном округе</t>
  </si>
  <si>
    <t>Открытое акционерное общество "Моспромжелезобетон"</t>
  </si>
  <si>
    <t>Москва</t>
  </si>
  <si>
    <t>1485-13-0023Д</t>
  </si>
  <si>
    <t>Открытое акционерное общество "МЕТАЛЛСЕРВИС"</t>
  </si>
  <si>
    <t>351-рчс-14-0073</t>
  </si>
  <si>
    <t>Открытое акционерное общество "Очаково-Промжелдортранс"</t>
  </si>
  <si>
    <t>351-рчс-14-0074</t>
  </si>
  <si>
    <t>Московская область</t>
  </si>
  <si>
    <t>1272-13-0060</t>
  </si>
  <si>
    <t>89-08-0776Д</t>
  </si>
  <si>
    <t>07-001334Д</t>
  </si>
  <si>
    <t>07-001327Д</t>
  </si>
  <si>
    <t>07-000587Д</t>
  </si>
  <si>
    <t>51-13-0097Д</t>
  </si>
  <si>
    <t>197-рчс-14-0033</t>
  </si>
  <si>
    <t>Общество с ограниченной ответственностью "ВТК-ИНВЕСТ"</t>
  </si>
  <si>
    <t>7731463230</t>
  </si>
  <si>
    <t>313-рчс-14-0040</t>
  </si>
  <si>
    <t>637-рчс-14-0183</t>
  </si>
  <si>
    <t>654-рчс-14-0130</t>
  </si>
  <si>
    <t>673-13-0092</t>
  </si>
  <si>
    <t>717-рчс-15-0215</t>
  </si>
  <si>
    <t>128-13-0137</t>
  </si>
  <si>
    <t>280-13-0050</t>
  </si>
  <si>
    <t>606-рчс-14-0107</t>
  </si>
  <si>
    <t>179-РЧС-14-0108</t>
  </si>
  <si>
    <t>311-рчс-14-0088</t>
  </si>
  <si>
    <t>38-рчс-15-0078</t>
  </si>
  <si>
    <t>635-рчс-16-0008</t>
  </si>
  <si>
    <t>635-рчс-16-0007</t>
  </si>
  <si>
    <t>637-рчс-16-0010</t>
  </si>
  <si>
    <t>637-рчс-16-0011</t>
  </si>
  <si>
    <t>Общество с ограниченной ответственностью "Дом Музыки"</t>
  </si>
  <si>
    <t>7733615470</t>
  </si>
  <si>
    <t>773301001</t>
  </si>
  <si>
    <t>130-рчс-16-0001</t>
  </si>
  <si>
    <t>Перезачет в счет платы за разрешение от 22.09.2016 № 463-рчс-16-0004</t>
  </si>
  <si>
    <t>Общество с ограниченной ответственностью "Цифровое телерадиовещание"</t>
  </si>
  <si>
    <t>7713267433</t>
  </si>
  <si>
    <t>06-002151</t>
  </si>
  <si>
    <t>Перезачет в счет платы за разрешение от 10.10.2016 № 503-рчс-16-0108</t>
  </si>
  <si>
    <t xml:space="preserve">747-рчс-14-0003 </t>
  </si>
  <si>
    <t>Перезачет в счет платы за разрешение от 07.07.2016 № 340-рчс-16-0115</t>
  </si>
  <si>
    <t xml:space="preserve">164-рчс-14-0004 </t>
  </si>
  <si>
    <t>427-рчс-16-0008</t>
  </si>
  <si>
    <t>Перезачет в счет платы за разрешение от 14.03.2011 № 164-11-0204</t>
  </si>
  <si>
    <t>Акционерное общество "Концерн "Радио-Центр"</t>
  </si>
  <si>
    <t>7704173034</t>
  </si>
  <si>
    <t>06-014694</t>
  </si>
  <si>
    <t>Перезачет в счет платы за разрешение от 22.03.2016 № 130-рчс-16-0002</t>
  </si>
  <si>
    <t>Общество с ограниченной ответственностью "КРК"</t>
  </si>
  <si>
    <t>5022092893</t>
  </si>
  <si>
    <t>502201001</t>
  </si>
  <si>
    <t>556-рчс-14-0035</t>
  </si>
  <si>
    <t xml:space="preserve">Москва, Московская область </t>
  </si>
  <si>
    <t>471-рчс-16-0180</t>
  </si>
  <si>
    <t>471-рчс-16-0181</t>
  </si>
  <si>
    <t>471-рчс-16-0183</t>
  </si>
  <si>
    <t>471-рчс-16-0185</t>
  </si>
  <si>
    <t>471-рчс-16-0193</t>
  </si>
  <si>
    <t>268-рчс-14-0057</t>
  </si>
  <si>
    <t xml:space="preserve">Филиал ФГУП "РЧЦ ЦФО" в Центральном федеральном округе </t>
  </si>
  <si>
    <t>Общество с ограниченной ответственностью "Газпром трансгаз Москва"</t>
  </si>
  <si>
    <t>33-09-1252</t>
  </si>
  <si>
    <t>Калужская область, Московская область</t>
  </si>
  <si>
    <t>266-рчс-15-0043</t>
  </si>
  <si>
    <t>Общество с ограниченной ответственностью "АйКью"</t>
  </si>
  <si>
    <t>5005054665</t>
  </si>
  <si>
    <t>500501001</t>
  </si>
  <si>
    <t xml:space="preserve">Московская область </t>
  </si>
  <si>
    <t>1326-13-0138</t>
  </si>
  <si>
    <t>556-рчс-14-0127</t>
  </si>
  <si>
    <t>05-013520</t>
  </si>
  <si>
    <t>1064-11-0285</t>
  </si>
  <si>
    <t>351-рчс-14-0101</t>
  </si>
  <si>
    <t>Общество с ограниченной ответственностью "ЛИГА-ГАРАНТ"</t>
  </si>
  <si>
    <t>583-рчс-14-0116</t>
  </si>
  <si>
    <t>583-рчс-14-0118</t>
  </si>
  <si>
    <t>583-рчс-14-0119</t>
  </si>
  <si>
    <t>583-рчс-14-0120</t>
  </si>
  <si>
    <t>583-рчс-14-0121</t>
  </si>
  <si>
    <t>583-рчс-14-0122</t>
  </si>
  <si>
    <t>441-рчс-14-0078</t>
  </si>
  <si>
    <t>Общество с ограниченной ответственностью "РУХОСТ"</t>
  </si>
  <si>
    <t>595-рчс-14-0114</t>
  </si>
  <si>
    <t>Общество с ограниченной ответственностью "ИНКО-Телеком"</t>
  </si>
  <si>
    <t>1101-13-0063</t>
  </si>
  <si>
    <t>Общество с ограниченной ответственностью "МалНет"</t>
  </si>
  <si>
    <t>18-13-0070</t>
  </si>
  <si>
    <t>203-08-0938</t>
  </si>
  <si>
    <t>356-10-0397</t>
  </si>
  <si>
    <t>356-10-0530</t>
  </si>
  <si>
    <t>Перезачет в счет платы за разрешение от 03.06.2010 № 356-10-0533</t>
  </si>
  <si>
    <t>656-11-0205</t>
  </si>
  <si>
    <t>656-11-0207</t>
  </si>
  <si>
    <t>1093-12-0230</t>
  </si>
  <si>
    <t>354-рчс-15-0132</t>
  </si>
  <si>
    <t>551-рчс-15-0116</t>
  </si>
  <si>
    <t>717-рчс-15-0297</t>
  </si>
  <si>
    <t>717-рчс-15-0298</t>
  </si>
  <si>
    <t>Публичное акционерное общество "Центральный телеграф"</t>
  </si>
  <si>
    <t>734-рчс-14-0191</t>
  </si>
  <si>
    <t>734-рчс-14-0192</t>
  </si>
  <si>
    <t>734-рчс-14-0193</t>
  </si>
  <si>
    <t>Перезачет в счет платы за разрешение от 16.05.2011 № 336-11-0111</t>
  </si>
  <si>
    <t>Перезачет в счет платы за разрешение от 13.12.2012 № 1313-12-0080</t>
  </si>
  <si>
    <t>734-рчс-14-0194</t>
  </si>
  <si>
    <t>098-07-0002</t>
  </si>
  <si>
    <t>Общество с ограниченной ответственностью "Коннект"</t>
  </si>
  <si>
    <t>793-рчс-14-0117</t>
  </si>
  <si>
    <t>Акционерное общество "Московская областная Энергосетевая компания"</t>
  </si>
  <si>
    <t>5032137342</t>
  </si>
  <si>
    <t>500301001</t>
  </si>
  <si>
    <t>309-рчс-16-0053</t>
  </si>
  <si>
    <t>Публичое акционерное общество энергетики и электрификации "Мосэнерго"</t>
  </si>
  <si>
    <t>7705035012</t>
  </si>
  <si>
    <t>306-08-1322</t>
  </si>
  <si>
    <t>Публичное акционерное общество "Газпром"</t>
  </si>
  <si>
    <t>7736050003</t>
  </si>
  <si>
    <t>278-10-0045</t>
  </si>
  <si>
    <t>Общество с ограниченной ответственностью "Частное охранное предприятие "Ангел"</t>
  </si>
  <si>
    <t>5009055148</t>
  </si>
  <si>
    <t>500901001</t>
  </si>
  <si>
    <t>07-002425Д</t>
  </si>
  <si>
    <t>Общество с ограниченной ответственностью "Частное охранное предприятие "Альфа-Блок"</t>
  </si>
  <si>
    <t>505001001</t>
  </si>
  <si>
    <t>338-рчс-14-0062</t>
  </si>
  <si>
    <t>Государственное бюджетное учреждение здравоохранения Московской области "Сергиево-Посадская станция скорой медицинской помощи"</t>
  </si>
  <si>
    <t>504201001</t>
  </si>
  <si>
    <t>1297-13-0017</t>
  </si>
  <si>
    <t>Общество с ограниченной ответственностью "Международное Радиовещательное Бюро"</t>
  </si>
  <si>
    <t>7706417889</t>
  </si>
  <si>
    <t>598-рчс-16-0001</t>
  </si>
  <si>
    <t>598-рчс-16-0002</t>
  </si>
  <si>
    <t>Перезачет в счет платы за разрешение от 16.07.2015 № 453-рчс-15-0001</t>
  </si>
  <si>
    <t>455-рчс-14-0063</t>
  </si>
  <si>
    <t>504-рчс-14-0138</t>
  </si>
  <si>
    <t>963-10-0047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</si>
  <si>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</si>
  <si>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7714072839</t>
  </si>
  <si>
    <t>1248-13-0085</t>
  </si>
  <si>
    <t>Общество с ограниченной ответственностью "Трансстроймеханизация"</t>
  </si>
  <si>
    <t>268-рчс-14-0018</t>
  </si>
  <si>
    <t>5003028028</t>
  </si>
  <si>
    <t>268-рчс-14-0017</t>
  </si>
  <si>
    <t>Общество с ограниченной ответственностью "ДЕЛЬТА"</t>
  </si>
  <si>
    <t>7715141764</t>
  </si>
  <si>
    <t>771501001</t>
  </si>
  <si>
    <t>287-рчс-15-0042</t>
  </si>
  <si>
    <t>Возврат средств пользователю</t>
  </si>
  <si>
    <t>Общество с ограниченной ответственностью "БАЛТТРАНССЕРВИС"</t>
  </si>
  <si>
    <t>595-рчс-14-0066</t>
  </si>
  <si>
    <t>749-рчс-15-0205</t>
  </si>
  <si>
    <t>Московская область, Тверская область</t>
  </si>
  <si>
    <t>327-08-0080</t>
  </si>
  <si>
    <t>794-рчс-15-0283</t>
  </si>
  <si>
    <t>164-рчс-16-0002</t>
  </si>
  <si>
    <t>1326-13-0219</t>
  </si>
  <si>
    <t>Закрытое акционерное общество "Джи Ти Эн Ти"</t>
  </si>
  <si>
    <t>7720585980</t>
  </si>
  <si>
    <t>772001001</t>
  </si>
  <si>
    <t>140-рчс-15-0064</t>
  </si>
  <si>
    <t>2536007322</t>
  </si>
  <si>
    <t>253601001</t>
  </si>
  <si>
    <t>301-рчс-16-0167</t>
  </si>
  <si>
    <t>7730052050</t>
  </si>
  <si>
    <t>773001001</t>
  </si>
  <si>
    <t>38-рчс-15-0118</t>
  </si>
  <si>
    <t>Закрытое акционерное общество "ДОЗОР-ТЕЛЕПОРТ"</t>
  </si>
  <si>
    <t>7729530150</t>
  </si>
  <si>
    <t>656-рчс-15-0292</t>
  </si>
  <si>
    <t>Открытое акционерное общество "Спутниковая система "Гонец"</t>
  </si>
  <si>
    <t>7709239218</t>
  </si>
  <si>
    <t>717-рчс-15-0316</t>
  </si>
  <si>
    <t>Общество с ограниченной ответственностью "ЕВРОКОМ"</t>
  </si>
  <si>
    <t>779-13-0039</t>
  </si>
  <si>
    <t>Закрытое акционерное общество "СатисСвязь"</t>
  </si>
  <si>
    <t>7713682662</t>
  </si>
  <si>
    <t>79-рчс-16-0258</t>
  </si>
  <si>
    <t>99-рчс-15-0135</t>
  </si>
  <si>
    <t>Уральский федеральный округ, Сибирский федеральный округ</t>
  </si>
  <si>
    <t>561-09-0071</t>
  </si>
  <si>
    <t>Общество с ограниченной ответственностью "СтарБлайзер"</t>
  </si>
  <si>
    <t>5047113947</t>
  </si>
  <si>
    <t>504701001</t>
  </si>
  <si>
    <t>779-13-0040</t>
  </si>
  <si>
    <t>338-рчс-14-0055</t>
  </si>
  <si>
    <t>338-рчс-14-0052</t>
  </si>
  <si>
    <t>Акционерное общество "Государственный научный центр Российской Федерации - Физико-энергетический институт имени А.И. Лейпунского"</t>
  </si>
  <si>
    <t>4025442583</t>
  </si>
  <si>
    <t>528-рчс-14-0034</t>
  </si>
  <si>
    <t>743-рчс-14-0093</t>
  </si>
  <si>
    <t>Общество с ограниченной ответственностью "Пластик-Транс"</t>
  </si>
  <si>
    <t>359-рчс-14-0060</t>
  </si>
  <si>
    <t>Закрытое акционерное общество "Русские объединенные радиотелекоммуникации"</t>
  </si>
  <si>
    <t>251-08-0467</t>
  </si>
  <si>
    <t>Общество с ограниченной ответственностью "ФЛАЙКОМ"</t>
  </si>
  <si>
    <t>Московская область, Москва, Санкт-Петербург, Волгоградская область, Самарская область, Свердловская область, Республика Татарстан (Татарстан), Краснодарский край</t>
  </si>
  <si>
    <t>1480-13-0008</t>
  </si>
  <si>
    <t>Акционерное общество "Первый канал"</t>
  </si>
  <si>
    <t>403-рчс-14-0111</t>
  </si>
  <si>
    <t>Федеральное государственное унитарное предприятие "Международное информационное агентство "Россия сегодня"</t>
  </si>
  <si>
    <t>Территория Российской Федерации</t>
  </si>
  <si>
    <t>455-рчс-14-0060</t>
  </si>
  <si>
    <t>455-рчс-14-0061</t>
  </si>
  <si>
    <t>117-рчс-16-0184</t>
  </si>
  <si>
    <t xml:space="preserve"> </t>
  </si>
  <si>
    <t>553-рчс-16-0226</t>
  </si>
  <si>
    <t>553-рчс-16-0256</t>
  </si>
  <si>
    <t>364-рчс-16-0014</t>
  </si>
  <si>
    <t>372-рчс-16-0023</t>
  </si>
  <si>
    <t>372-рчс-16-0024</t>
  </si>
  <si>
    <t>372-рчс-16-0025</t>
  </si>
  <si>
    <t>402-рчс-16-0124</t>
  </si>
  <si>
    <t>Общество с ограниченной ответственностью "Олимп"</t>
  </si>
  <si>
    <t>486-рчс-15-0046</t>
  </si>
  <si>
    <t>Государственное бюджетное учреждение здравоохранения Владимирской области "Станция скорой медицинской помощи г. Владимира"</t>
  </si>
  <si>
    <t>583-рчс-16-0001</t>
  </si>
  <si>
    <t>Муниципальное унитарное предприятие городского поселения город Россошь "Городские электрические сети"</t>
  </si>
  <si>
    <t>512-рчс-16-0020</t>
  </si>
  <si>
    <t>573-рчс-16-0048</t>
  </si>
  <si>
    <t>Перезачет в счет платы за разрешение от 26.04.2013 № 473-13-0187</t>
  </si>
  <si>
    <t>377-рчс-16-0010</t>
  </si>
  <si>
    <t>377-рчс-16-0017</t>
  </si>
  <si>
    <t>Общество с ограниченной ответственностью "Курская телефонная компания"</t>
  </si>
  <si>
    <t>527-рчс-16-0171</t>
  </si>
  <si>
    <t>573-рчс-16-0001</t>
  </si>
  <si>
    <t>515-рчс-16-0143</t>
  </si>
  <si>
    <t>487-рчс-16-0210</t>
  </si>
  <si>
    <t>402-рчс-16-0006</t>
  </si>
  <si>
    <t>502-рчс-16-0150</t>
  </si>
  <si>
    <t>Перезачет в счет платы за разрешение от 05.10.2016 № 502-рчс-16-0150</t>
  </si>
  <si>
    <t>502-рчс-16-0151</t>
  </si>
  <si>
    <t>Перезачет в счет платы за разрешение от 05.10.2016 № 502-рчс-16-0151</t>
  </si>
  <si>
    <t>502-рчс-16-0152</t>
  </si>
  <si>
    <t>Перезачет в счет платы за разрешение от 05.10.2016 № 502-рчс-16-0152</t>
  </si>
  <si>
    <t>502-рчс-16-0153</t>
  </si>
  <si>
    <t>Перезачет в счет платы за разрешение от 05.10.2016 № 502-рчс-16-0153</t>
  </si>
  <si>
    <t>502-рчс-16-0253</t>
  </si>
  <si>
    <t>Перезачет в счет платы за разрешение от 05.10.2016 № 502-рчс-16-0253</t>
  </si>
  <si>
    <t>763-рчс-14-0001</t>
  </si>
  <si>
    <t>749-рчс-15-0004</t>
  </si>
  <si>
    <t>Общество с ограниченной ответственностью Частное охранное предприятие "Мангуст-СБ"</t>
  </si>
  <si>
    <t>5001061051</t>
  </si>
  <si>
    <t>500101001</t>
  </si>
  <si>
    <t>353-рчс-16-0039</t>
  </si>
  <si>
    <t>164-рчс-16-0004</t>
  </si>
  <si>
    <t>493-рчс-16-0015</t>
  </si>
  <si>
    <t>Общество с ограниченной ответственностью "Стройнефтьпродукт"</t>
  </si>
  <si>
    <t>5045020937</t>
  </si>
  <si>
    <t>504501001</t>
  </si>
  <si>
    <t>678-рчс-16-0007</t>
  </si>
  <si>
    <t>Акционерное общество "Ступинский промжелдортранс"</t>
  </si>
  <si>
    <t>646-рчс-16-0015</t>
  </si>
  <si>
    <t>Федеральное государственное бюджетное учреждение "Канал имени Москвы"</t>
  </si>
  <si>
    <t>Общество с ограниченной ответственностью "НЭТ БАЙ НЭТ ХОЛДИНГ"</t>
  </si>
  <si>
    <t>Публичное акционерное общество "Межрегиональная распределительная сетевая компания Центра"</t>
  </si>
  <si>
    <t>Перезачет в счет платы за разрешение от 27.08.2012 № 829-12-0158</t>
  </si>
  <si>
    <t>Перезачет в счет платы за разрешение от 02.06.2008 № 384-08-0068</t>
  </si>
  <si>
    <t>Ставропольский край</t>
  </si>
  <si>
    <t>773-12-0114Д</t>
  </si>
  <si>
    <t>Общество с ограниченной ответственностью "Газпром трансгаз Ставрополь"</t>
  </si>
  <si>
    <t>480-09-1436</t>
  </si>
  <si>
    <t>Перезачет в счет платы за разрешение от 18.11.2013 № 1326-13-0156</t>
  </si>
  <si>
    <t>Общество с ограниченной ответственностью "Связьмастер"</t>
  </si>
  <si>
    <t>534-рчс-16-0007</t>
  </si>
  <si>
    <t>Общество с ограниченной ответственностью "ТЕЛЕКОМ ТЗ"</t>
  </si>
  <si>
    <t>287-рчс-15-0158</t>
  </si>
  <si>
    <t>Перезачет в счет платы за разрешение от 17.11.2016 № 587-рчс-16-0265</t>
  </si>
  <si>
    <t>Закрытое акционерное общество "Телетекст плюс"</t>
  </si>
  <si>
    <t>447-рчс-16-0130</t>
  </si>
  <si>
    <t>Публичное акционерное общество "Межрегиональная распределительная сетевая компания Северного Кавказа"</t>
  </si>
  <si>
    <t>546-09-0728</t>
  </si>
  <si>
    <t>225-11-0115</t>
  </si>
  <si>
    <t>06-000159</t>
  </si>
  <si>
    <t>480-09-0891</t>
  </si>
  <si>
    <t>Перезачет в счет платы за разрешение от 07.11.2014 № 707-рчс-14-0188</t>
  </si>
  <si>
    <t>Акционерное общество "Минераловодская газовая компания"</t>
  </si>
  <si>
    <t>396-рчс-16-0003</t>
  </si>
  <si>
    <t>Астраханская область</t>
  </si>
  <si>
    <t>765-рчс-15-0220</t>
  </si>
  <si>
    <t xml:space="preserve">Управление по Астраханской области филиала ФГУП "РЧЦ ЦФО" в Южном и Северо-Кавказском федеральных округах </t>
  </si>
  <si>
    <t>515-рчс-15-0138</t>
  </si>
  <si>
    <t>242-рчс-16-0174</t>
  </si>
  <si>
    <t>Общество с ограниченной ответственностью "Газпром добыча Астрахань"</t>
  </si>
  <si>
    <t>3006006420</t>
  </si>
  <si>
    <t>763-рчс-14-0080</t>
  </si>
  <si>
    <t>79-рчс-16-0192</t>
  </si>
  <si>
    <t>668-рчс-14-0089</t>
  </si>
  <si>
    <t>Перезачет в счет платы за разрешение от 23.11.2010 № 896-10-0514</t>
  </si>
  <si>
    <t xml:space="preserve">Муниципальное бюджетное учреждение здравоохранения "Центральная районная больница Унцукульского района" </t>
  </si>
  <si>
    <t>0533004471</t>
  </si>
  <si>
    <t>053301001</t>
  </si>
  <si>
    <t>Республика Дагестан</t>
  </si>
  <si>
    <t>05-002247Д</t>
  </si>
  <si>
    <t xml:space="preserve">Муниципальное унитарное предприятие Докузпаринского района "Докузпаринское телевидение" </t>
  </si>
  <si>
    <t>0553003162</t>
  </si>
  <si>
    <t>055301001</t>
  </si>
  <si>
    <t>819-рчс-14-0396</t>
  </si>
  <si>
    <t>057243001</t>
  </si>
  <si>
    <t>07-001240</t>
  </si>
  <si>
    <t>450-рчс-16-0186</t>
  </si>
  <si>
    <t>Управление информационно-аналитического обеспечения при Министерстве Экономики Республики Дагестан</t>
  </si>
  <si>
    <t>0570003211</t>
  </si>
  <si>
    <t>057001001</t>
  </si>
  <si>
    <t>07-011956</t>
  </si>
  <si>
    <t>054143001</t>
  </si>
  <si>
    <t>354-рчс-15-0007</t>
  </si>
  <si>
    <t>354-рчс-15-0009</t>
  </si>
  <si>
    <t>354-рчс-15-0010</t>
  </si>
  <si>
    <t>612-09-0457</t>
  </si>
  <si>
    <t>612-09-0459</t>
  </si>
  <si>
    <t>588-09-0025</t>
  </si>
  <si>
    <t>588-09-0009</t>
  </si>
  <si>
    <t>513-10-0476</t>
  </si>
  <si>
    <t>225-11-0114</t>
  </si>
  <si>
    <t>546-12-0353</t>
  </si>
  <si>
    <t>1297-12-0090</t>
  </si>
  <si>
    <t xml:space="preserve">Федеральное государственное бюджетное учреждение "Северо-Кавказская военизированная служба по активному воздействию на метеорологические и другие геофизические процессы" </t>
  </si>
  <si>
    <t>0711035498</t>
  </si>
  <si>
    <t>072101001</t>
  </si>
  <si>
    <t>Кабардино-Балкарская Республика</t>
  </si>
  <si>
    <t>379-08-0644</t>
  </si>
  <si>
    <t>Управление по Кабардино-Балкарской Республике филиала ФГУП "РЧЦ ЦФО" в Южном и Северо-Кавказском федеральных округах</t>
  </si>
  <si>
    <t>Муниципальное унитарное предприятие "Троллейбусное управление"</t>
  </si>
  <si>
    <t>0711026486</t>
  </si>
  <si>
    <t>387-08-0186Д</t>
  </si>
  <si>
    <t>Открытое акционерное общество "Газпром газораспределение Нальчик"</t>
  </si>
  <si>
    <t>0711009650</t>
  </si>
  <si>
    <t>072501001</t>
  </si>
  <si>
    <t>251-08-0311</t>
  </si>
  <si>
    <t>Краснодарский край</t>
  </si>
  <si>
    <t>670-11-0277</t>
  </si>
  <si>
    <t xml:space="preserve">Управление по Краснодарскому краю и Республике Адыгея филиала ФГУП "РЧЦ ЦФО" в Южном и Северо-Кавказском федеральных округах </t>
  </si>
  <si>
    <t>75-12-0440</t>
  </si>
  <si>
    <t>1352-12-0074</t>
  </si>
  <si>
    <t>128-13-0091</t>
  </si>
  <si>
    <t>452-13-0190</t>
  </si>
  <si>
    <t>639-13-0056</t>
  </si>
  <si>
    <t>1162-13-0165</t>
  </si>
  <si>
    <t>1226-13-0319</t>
  </si>
  <si>
    <t>566-рчс-14-0142</t>
  </si>
  <si>
    <t>777-рчс-14-0096</t>
  </si>
  <si>
    <t>137-рчс-16-0169</t>
  </si>
  <si>
    <t>172-рчс-16-0142</t>
  </si>
  <si>
    <t>06-001060</t>
  </si>
  <si>
    <t>Закрытое акционерное общество "Краснодарский нефтеперерабатывающий завод-Краснодарэконефть"</t>
  </si>
  <si>
    <t>219-09-1412</t>
  </si>
  <si>
    <t>Управление по Краснодарскому краю и Республике Адыгея филиала ФГУП "РЧЦ ЦФО" в Южном и Северо-Кавказском федеральных округах</t>
  </si>
  <si>
    <t>Перезачет в счет платы за разрешение от 17.04.2009 № 16-09-0478Д</t>
  </si>
  <si>
    <t>Общество с ограниченной ответственностью "АмоКем"</t>
  </si>
  <si>
    <t>07-002223</t>
  </si>
  <si>
    <t>Перезачет в счет платы за разрешение от 04.06.2007 № 07-009429</t>
  </si>
  <si>
    <t>Общество с ограниченной ответственностью "БалтТрансСервис"</t>
  </si>
  <si>
    <t>559-рчс-14-0040</t>
  </si>
  <si>
    <t>Общество с ограниченной ответственностью "Ритм-Краснодар"</t>
  </si>
  <si>
    <t>271-12-0002Д</t>
  </si>
  <si>
    <t>Перезачет в счет платы за разрешение от 21.11.2011 № 1032-11-0011Д</t>
  </si>
  <si>
    <t>Общество с ограниченной ответственностью "РН-Краснодарнефтегаз"</t>
  </si>
  <si>
    <t>1064-11-0094</t>
  </si>
  <si>
    <t>Общество с ограниченной ответственностью "Темрюкское управление морского транспорта"</t>
  </si>
  <si>
    <t>480-09-0474</t>
  </si>
  <si>
    <t>Общество с ограниченной ответственностью "Частное охранное агентство "ЕВРОМОСТ"</t>
  </si>
  <si>
    <t>722-13-0020Д</t>
  </si>
  <si>
    <t>Публичное акционерное общество энергетики и электрификации Кубани</t>
  </si>
  <si>
    <t>208-рчс-14-0001</t>
  </si>
  <si>
    <t>660-рчс-16-0041</t>
  </si>
  <si>
    <t>Закрытое акционерное общество "Морской клуб"</t>
  </si>
  <si>
    <t>2301077177</t>
  </si>
  <si>
    <t>230101001</t>
  </si>
  <si>
    <t>403-рчс-14-0001</t>
  </si>
  <si>
    <t>Муниципальное унитарное предприятие "Телерадиокомпания "Геленджик"</t>
  </si>
  <si>
    <t>56-13-0080</t>
  </si>
  <si>
    <t>741-рчс-14-0098</t>
  </si>
  <si>
    <t>Общество с ограниченной ответственностью охранное предприятие "Легион"</t>
  </si>
  <si>
    <t>190-13-0084Д</t>
  </si>
  <si>
    <t>Общество с ограниченной ответственностью "Прайм-сервис"</t>
  </si>
  <si>
    <t>626-рчс-15-0261</t>
  </si>
  <si>
    <t>Общество с ограниченной ответственностью "Черноморские Скоростные Линии"</t>
  </si>
  <si>
    <t>23-09-0250</t>
  </si>
  <si>
    <t>Публичное акционерное общество "Новороссийский морской торговый порт"</t>
  </si>
  <si>
    <t>309-рчс-14-0034</t>
  </si>
  <si>
    <t>172-08-0925</t>
  </si>
  <si>
    <t>Частная охранная организация "СТЕНА" (общество с ограниченной ответственностью)</t>
  </si>
  <si>
    <t>22-рчс-15-0028</t>
  </si>
  <si>
    <t>Частная охранная организация "ВАН" (общество с ограниченной ответственностью)</t>
  </si>
  <si>
    <t>504-рчс-14-0062</t>
  </si>
  <si>
    <t>1086-12-0003</t>
  </si>
  <si>
    <t>Перезачет в счет платы за разрешение от 18.03.2016 № 119-рчс-16-0029</t>
  </si>
  <si>
    <t>271-08-0125Д</t>
  </si>
  <si>
    <t>Перезачет в счет платы за разрешение от 18.03.2016 № 119-рчс-16-0027</t>
  </si>
  <si>
    <t>Республика Адыгея</t>
  </si>
  <si>
    <t>613-11-0034</t>
  </si>
  <si>
    <t>Перезачет в счет платы за разрешение от 17.12.2015 № 785-рчс-15-0057</t>
  </si>
  <si>
    <t>Общество с ограниченной ответственностью Частное охранное предприятие "Альфа-ОП"</t>
  </si>
  <si>
    <t>277-09-0641</t>
  </si>
  <si>
    <t>Общество с ограниченной ответственностью "Частное охранное предприятие "Вымпел-Кавказ"</t>
  </si>
  <si>
    <t>105-12-0051</t>
  </si>
  <si>
    <t>Общество с ограниченной ответственностью "Сочи-Транс-Безопасность"</t>
  </si>
  <si>
    <t>07-002845Д</t>
  </si>
  <si>
    <t>07-013557</t>
  </si>
  <si>
    <t>Общество с ограниченной ответственностью "КРАФТСТАР"</t>
  </si>
  <si>
    <t>319-рчс-15-0199</t>
  </si>
  <si>
    <t xml:space="preserve">Федеральное государственное бюджетное учреждение "Отраслевой центр мониторинга и развития в сфере инфокоммуникационных технологий" </t>
  </si>
  <si>
    <t>87-рчс-14-0001</t>
  </si>
  <si>
    <t xml:space="preserve">Общество с ограниченной ответственностью Фирма "ТВ-Лазаревское" </t>
  </si>
  <si>
    <t>403-13-0088</t>
  </si>
  <si>
    <t>Общество с ограниченной ответственностью "Телеком сервис + Безопасность"</t>
  </si>
  <si>
    <t>849-11-0028</t>
  </si>
  <si>
    <t>Перезачет в счет платы за разрешение от 17.11.2014 № 622-рчс-14-0007</t>
  </si>
  <si>
    <t>Администрация муниципального образования Славянский район</t>
  </si>
  <si>
    <t>276-рчс-14-0034</t>
  </si>
  <si>
    <t>Общество с ограниченной ответственностью "Газпром трансгаз Краснодар"</t>
  </si>
  <si>
    <t>1272-13-0090</t>
  </si>
  <si>
    <t>306-08-1263</t>
  </si>
  <si>
    <t>403-13-0157</t>
  </si>
  <si>
    <t>157-10-0262</t>
  </si>
  <si>
    <t>306-08-1262</t>
  </si>
  <si>
    <t>379-08-0903</t>
  </si>
  <si>
    <t>Закрытое акционерное общество "АМТЕЛ-СВЯЗЬ"</t>
  </si>
  <si>
    <t>187-10-0014</t>
  </si>
  <si>
    <t>Общество с ограниченной ответственностью "Скартел"</t>
  </si>
  <si>
    <t>7701725181</t>
  </si>
  <si>
    <t>439-рчс-15-0063</t>
  </si>
  <si>
    <t>439-рчс-15-0064</t>
  </si>
  <si>
    <t>564-рчс-15-0104</t>
  </si>
  <si>
    <t>Индивидуальный предприниматель Белый Валерий Алексеевич</t>
  </si>
  <si>
    <t>234000115028</t>
  </si>
  <si>
    <t>546-12-0030</t>
  </si>
  <si>
    <t>Акционерное общество "Туапсинский морской торговый порт"</t>
  </si>
  <si>
    <t>05-001261Д</t>
  </si>
  <si>
    <t>203-08-0078</t>
  </si>
  <si>
    <t>Общество с ограниченной ответственностью "Ройлком"</t>
  </si>
  <si>
    <t>817-11-0304</t>
  </si>
  <si>
    <t>254-11-0227</t>
  </si>
  <si>
    <t>546-09-0308</t>
  </si>
  <si>
    <t>1522-13-0037</t>
  </si>
  <si>
    <t>263-08-0562Д</t>
  </si>
  <si>
    <t>51-13-0082Д</t>
  </si>
  <si>
    <t>Общество с ограниченной ответственностью "Каневская телевизионная студия"</t>
  </si>
  <si>
    <t>2334024004</t>
  </si>
  <si>
    <t>233401001</t>
  </si>
  <si>
    <t>793-рчс-14-0012</t>
  </si>
  <si>
    <t xml:space="preserve">Перезачет в счет платы за разрешение от 08.12.2016 № 582-рчс-16-0001 </t>
  </si>
  <si>
    <t>Общество с ограниченной ответственностью "РОТАС"</t>
  </si>
  <si>
    <t>752-10-0012</t>
  </si>
  <si>
    <t>Открытое акционерное общество "Ленинградскаярайгаз"</t>
  </si>
  <si>
    <t>234118001</t>
  </si>
  <si>
    <t>06-001392Д</t>
  </si>
  <si>
    <t>Перезачет в счет платы за разрешение от 23.11.2016 № 603-рчс-16-0042</t>
  </si>
  <si>
    <t>Открытое акционерное общество "Телерадиокомпания Вооруженных Сил Российской Федерации "ЗВЕЗДА"</t>
  </si>
  <si>
    <t>578-рчс-16-0047</t>
  </si>
  <si>
    <t>231002002</t>
  </si>
  <si>
    <t>244-10-0415</t>
  </si>
  <si>
    <t xml:space="preserve">Открытое акционерное общество "Водоканал Апшеронского района" </t>
  </si>
  <si>
    <t>291-08-0619Д</t>
  </si>
  <si>
    <t>Администрация муниципального образования Апшеронский район</t>
  </si>
  <si>
    <t>504-рчс-14-0035</t>
  </si>
  <si>
    <t>114-рчс-15-0079</t>
  </si>
  <si>
    <t>Перезачет в счет платы за разрешение от 23.12.2016 № 682-рчс-16-0289</t>
  </si>
  <si>
    <t>58-09-0380</t>
  </si>
  <si>
    <t>219-09-1340</t>
  </si>
  <si>
    <t>219-09-1346</t>
  </si>
  <si>
    <t>277-09-0540</t>
  </si>
  <si>
    <t>27-10-0781</t>
  </si>
  <si>
    <t>277-10-0347</t>
  </si>
  <si>
    <t>981-10-0453</t>
  </si>
  <si>
    <t>613-11-0121</t>
  </si>
  <si>
    <t>768-11-0144</t>
  </si>
  <si>
    <t>917-11-0207</t>
  </si>
  <si>
    <t>75-12-0384</t>
  </si>
  <si>
    <t>75-12-0272</t>
  </si>
  <si>
    <t>75-12-0385</t>
  </si>
  <si>
    <t>267-12-0273</t>
  </si>
  <si>
    <t>267-12-0274</t>
  </si>
  <si>
    <t>1313-12-0037</t>
  </si>
  <si>
    <t>360-13-0051</t>
  </si>
  <si>
    <t>451-13-0082</t>
  </si>
  <si>
    <t>680-13-0076</t>
  </si>
  <si>
    <t>911-13-0081</t>
  </si>
  <si>
    <t>990-13-0118</t>
  </si>
  <si>
    <t>1197-13-0122</t>
  </si>
  <si>
    <t>1253-13-0044</t>
  </si>
  <si>
    <t>1299-13-0064</t>
  </si>
  <si>
    <t>120-рчс-14-0155</t>
  </si>
  <si>
    <t>251-рчс-14-0139</t>
  </si>
  <si>
    <t>Перезачет в счет платы за разрешение от 23.12.2016 № 682-рчс-16-0288</t>
  </si>
  <si>
    <t>266-рчс-14-0104</t>
  </si>
  <si>
    <t>417-рчс-14-0201</t>
  </si>
  <si>
    <t>417-рчс-14-0140</t>
  </si>
  <si>
    <t>417-рчс-14-0192</t>
  </si>
  <si>
    <t>433-рчс-14-0174</t>
  </si>
  <si>
    <t>530-рчс-14-0155</t>
  </si>
  <si>
    <t>623-рчс-14-0192</t>
  </si>
  <si>
    <t>623-рчс-14-0196</t>
  </si>
  <si>
    <t>22-рчс-15-0086</t>
  </si>
  <si>
    <t>22-рчс-15-0090</t>
  </si>
  <si>
    <t>73-рчс-15-0060</t>
  </si>
  <si>
    <t>114-рчс-15-0078</t>
  </si>
  <si>
    <t>114-рчс-15-0080</t>
  </si>
  <si>
    <t>265-рчс-15-0117</t>
  </si>
  <si>
    <t>293-рчс-15-0022</t>
  </si>
  <si>
    <t>605-рчс-15-0239</t>
  </si>
  <si>
    <t>277-09-0539</t>
  </si>
  <si>
    <t>1169-11-0419</t>
  </si>
  <si>
    <t>545-13-0036</t>
  </si>
  <si>
    <t>530-рчс-14-0205</t>
  </si>
  <si>
    <t>Общество с ограниченной ответственностью "Новороссийская телекоммуникационная компания"</t>
  </si>
  <si>
    <t>1087-11-0245</t>
  </si>
  <si>
    <t>Перезачет в счет платы за разрешение от 31.05.2007 № 07-004573</t>
  </si>
  <si>
    <t>Перезачет в счет платы за разрешение от 07.12.2011 № 11097-11-0245</t>
  </si>
  <si>
    <t>Перезачет в счет платы за разрешение от 13.12.2012 № 1313-12-0076</t>
  </si>
  <si>
    <t>Перезачет в счет платы за разрешение от 08.09.2008 № 153-08-0376</t>
  </si>
  <si>
    <t>Перезачет в счет платы за разрешение от 30.05.2008 № 379-08-0322</t>
  </si>
  <si>
    <t>Перезачет в счет платы за разрешение от 27.05.2014 № 385-рчс-14-0096</t>
  </si>
  <si>
    <t>Перезачет в счет платы за разрешение от 27.05.2014 № 385-рчс-14-0097</t>
  </si>
  <si>
    <t>Перезачет в счет платы за разрешение от 19.07.2011 № 602-11-0226</t>
  </si>
  <si>
    <t>Перезачет в счет платы за разрешение от 13.11.2015 № 717-рчс-15-0257</t>
  </si>
  <si>
    <t>Перезачет в счет платы за разрешение от 24.02.2015 № 99-рчс-15-0113</t>
  </si>
  <si>
    <t>231002001</t>
  </si>
  <si>
    <t>387-рчс-14-0010</t>
  </si>
  <si>
    <t>Карачаево-Черкесская Республика</t>
  </si>
  <si>
    <t>695-09-0171</t>
  </si>
  <si>
    <t>Индивидуальный предприниматель Гаспарян Давид Сергеевич</t>
  </si>
  <si>
    <t>150103465404</t>
  </si>
  <si>
    <t>Республика Северная Осетия-Алания</t>
  </si>
  <si>
    <t>356-10-0949</t>
  </si>
  <si>
    <t>Управление по Республике Северная Осетия-Алания филиала ФГУП "РЧЦ ЦФО" в Южном и Северо-Кавказском федеральных округах</t>
  </si>
  <si>
    <t>Индивидуальный предприниматель Хутиева Анжела Зауровна</t>
  </si>
  <si>
    <t>151205956379</t>
  </si>
  <si>
    <t>105-12-0026</t>
  </si>
  <si>
    <t>Федеральное государственное бюджетное учреждение "Северо-Кавказская военизированная служба по активному воздействию на метеорологические и другие геофизические процессы"</t>
  </si>
  <si>
    <t>379-08-0640</t>
  </si>
  <si>
    <t>Закрытое акционерное общество "Межгосударственная телерадиокомпания "Мир"</t>
  </si>
  <si>
    <t>326-08-0344</t>
  </si>
  <si>
    <t>Государственное бюджетное учреждение здравоохранения "Территориальный центр медицины катастроф" Министерства здравоохранения Республики Северная Осетия-Алания</t>
  </si>
  <si>
    <t>709-12-0057Д</t>
  </si>
  <si>
    <t>773-12-0006Д</t>
  </si>
  <si>
    <t>Общество с ограниченной ответственностью "Частная охранная организация "Электроцинк-формула безопасности"</t>
  </si>
  <si>
    <t>1229-12-0012Д</t>
  </si>
  <si>
    <t>396-11-0054Д</t>
  </si>
  <si>
    <t>396-11-0037Д</t>
  </si>
  <si>
    <t>58-09-0568</t>
  </si>
  <si>
    <t>Общество с ограниченной ответственностью "Частное охранное предприятие "Сармат-Ир"</t>
  </si>
  <si>
    <t>396-11-0059Д</t>
  </si>
  <si>
    <t>Чеченская Республика</t>
  </si>
  <si>
    <t>385-рчс-14-0035</t>
  </si>
  <si>
    <t>Публичное акционерное общество "Газпром газораспределение Ростов-на-Дону"</t>
  </si>
  <si>
    <t>Ростовская область</t>
  </si>
  <si>
    <t>16-09-0100Д</t>
  </si>
  <si>
    <t>Филиал ФГУП "РЧЦ ЦФО" в Южном и Северо-Кавказском федеральных округах</t>
  </si>
  <si>
    <t>219-09-0518</t>
  </si>
  <si>
    <t>Общество с ограниченной ответственностью "Союз ветеранов афганистана "Бастион"</t>
  </si>
  <si>
    <t>63-09-0010Д</t>
  </si>
  <si>
    <t>Общество с ограниченной ответственностью "Частное охранное предприятие "Абсолют"</t>
  </si>
  <si>
    <t>697-рчс-14-0029</t>
  </si>
  <si>
    <t>65-09-1582</t>
  </si>
  <si>
    <t>616731022</t>
  </si>
  <si>
    <t>07-001584Д</t>
  </si>
  <si>
    <t>406-10-0078Д</t>
  </si>
  <si>
    <t>504-рчс-14-0030</t>
  </si>
  <si>
    <t>Акционерное общество "Таганрогский морской торговый порт"</t>
  </si>
  <si>
    <t>05-000820Д</t>
  </si>
  <si>
    <t>Общество с ограниченной ответственностью "Стрелец"</t>
  </si>
  <si>
    <t>51-13-0085Д</t>
  </si>
  <si>
    <t>Общество с ограниченной ответственностью "ТИКСИ"</t>
  </si>
  <si>
    <t>1133-11-0274</t>
  </si>
  <si>
    <t>612-09-0042</t>
  </si>
  <si>
    <t>673-12-0144</t>
  </si>
  <si>
    <t>Федеральное государственное бюджетное учреждение "Северо-Кавказское управление по гидрометеорологии и мониторингу окружающей среды"</t>
  </si>
  <si>
    <t>396-08-0725</t>
  </si>
  <si>
    <t>532-11-0004</t>
  </si>
  <si>
    <t>532-11-0005</t>
  </si>
  <si>
    <t>532-11-0006</t>
  </si>
  <si>
    <t>Общество с ограниченной ответственностью "Астероид-Р"</t>
  </si>
  <si>
    <t>760-рчс-14-0042</t>
  </si>
  <si>
    <t>Общество с ограниченной ответственностью "Астероид-Т"</t>
  </si>
  <si>
    <t>464-рчс-16-0055</t>
  </si>
  <si>
    <t>743-рчс-14-0150</t>
  </si>
  <si>
    <t>Акционерное общество "МУЗ ТВ-телесеть"</t>
  </si>
  <si>
    <t>407-рчс-16-0042</t>
  </si>
  <si>
    <t>Акционерное общество "Южный Регион Холдинг"</t>
  </si>
  <si>
    <t>674-рчс-14-0014</t>
  </si>
  <si>
    <t xml:space="preserve">Филиал ФГУП "РЧЦ ЦФО" в Южном и Северо-Кавказском федеральных округах </t>
  </si>
  <si>
    <t>546-09-1636</t>
  </si>
  <si>
    <t>157-10-0870</t>
  </si>
  <si>
    <t>1301-12-0013Д</t>
  </si>
  <si>
    <t>480-12-0039Д</t>
  </si>
  <si>
    <t xml:space="preserve">Индивидуальный предприниматель Сапаев Казбек Исмагулович </t>
  </si>
  <si>
    <t>200505463341</t>
  </si>
  <si>
    <t>271-12-0081Д</t>
  </si>
  <si>
    <t>450-13-0097Д</t>
  </si>
  <si>
    <t>Волгоградская область</t>
  </si>
  <si>
    <t>1360-13-0119</t>
  </si>
  <si>
    <t>Управление по Волгоградской области и Республике Калмыкия филиала ФГУП "РЧЦ ЦФО" в Южном и Северо-Кавказском федеральных округах</t>
  </si>
  <si>
    <t>Общество с ограниченной ответственностью "Газпром трансгаз Волгоград"</t>
  </si>
  <si>
    <t>197-11-0575</t>
  </si>
  <si>
    <t>447-рчс-16-0014</t>
  </si>
  <si>
    <t>Республика Калмыкия</t>
  </si>
  <si>
    <t>439-рчс-15-0331</t>
  </si>
  <si>
    <t>117-рчс-16-0217</t>
  </si>
  <si>
    <t>668-10-0102</t>
  </si>
  <si>
    <t>695-09-0372</t>
  </si>
  <si>
    <t>Федеральное государственное унитарное предприятие "Российская Телевизионная и Радиовещательная Сеть"</t>
  </si>
  <si>
    <t>217-рчс-16-0009</t>
  </si>
  <si>
    <t>321-рчс-16-0010</t>
  </si>
  <si>
    <t xml:space="preserve">Общество с ограниченной ответственностью "Центр инновационных технологий" </t>
  </si>
  <si>
    <t>343601001</t>
  </si>
  <si>
    <t>996-11-0002</t>
  </si>
  <si>
    <t>98-рчс-16-0109</t>
  </si>
  <si>
    <t>147-рчс-16-0042</t>
  </si>
  <si>
    <t>1259-12-0070</t>
  </si>
  <si>
    <t>Акционерное общество "Волгограднефтегеофизика"</t>
  </si>
  <si>
    <t>1055-13-0043</t>
  </si>
  <si>
    <t>Общество с ограниченной ответственностью частная охранная организация "Начин"</t>
  </si>
  <si>
    <t>0814038910</t>
  </si>
  <si>
    <t>081601001</t>
  </si>
  <si>
    <t>06-002049Д</t>
  </si>
  <si>
    <t>Акционерное общество "Каустик"</t>
  </si>
  <si>
    <t>259-08-0064Д</t>
  </si>
  <si>
    <t>263402001</t>
  </si>
  <si>
    <t>254-рчс-15-0195</t>
  </si>
  <si>
    <t>07-004544</t>
  </si>
  <si>
    <t>153-08-0394</t>
  </si>
  <si>
    <t>480-09-0851</t>
  </si>
  <si>
    <t>829-12-0214</t>
  </si>
  <si>
    <t>081602001</t>
  </si>
  <si>
    <t>487-рчс-16-0097</t>
  </si>
  <si>
    <t>487-рчс-16-0098</t>
  </si>
  <si>
    <t>23-09-1459</t>
  </si>
  <si>
    <t>214-08-0904</t>
  </si>
  <si>
    <t>572-рчс-16-0129</t>
  </si>
  <si>
    <t>1301-12-0012Д</t>
  </si>
  <si>
    <t>559-рчс-14-0041</t>
  </si>
  <si>
    <t>502-рчс-16-0019</t>
  </si>
  <si>
    <t>Перезачет в счет платы за разрешение от 06.11.2015 № 712-рчс-15-0002</t>
  </si>
  <si>
    <t>527-рчс-16-0185</t>
  </si>
  <si>
    <t xml:space="preserve">Общество с ограниченной ответственностью "Сетевые проекты" </t>
  </si>
  <si>
    <t>772364501</t>
  </si>
  <si>
    <t>848-13-0077</t>
  </si>
  <si>
    <t>Акционерное общество "Кореновскрайгаз"</t>
  </si>
  <si>
    <t>617-рчс-16-0003</t>
  </si>
  <si>
    <t>617-рчс-16-0004</t>
  </si>
  <si>
    <t>718-рчс-14-0002</t>
  </si>
  <si>
    <t>Управление по Карачаево-Черкесской Республике филиала ФГУП "РЧЦ ЦФО" в Южном и Северо-Кавказском федеральных округах</t>
  </si>
  <si>
    <t>Управление по Ставропольскому краю филиала ФГУП "РЧЦ ЦФО" в Южном и Северо-Кавказском федеральных округах</t>
  </si>
  <si>
    <t>Управление по Республике Дагестан филиала ФГУП "РЧЦ ЦФО" в Южном и Северо-Кавказском федеральных округах</t>
  </si>
  <si>
    <t>Управление по Чеченской Республике филиала ФГУП "РЧЦ ЦФО" в Южном и Северо-Кавказском федеральных округах</t>
  </si>
  <si>
    <t>Перезачет в счет платы за разрешение от 20.06.2007 № 07-005633</t>
  </si>
  <si>
    <t>Перезачет в счет платы за разрешение от 16.05.2007 № 07-011593</t>
  </si>
  <si>
    <t>Перезачет в счет платы за разрешение от 16.05.2007 № 07-011594</t>
  </si>
  <si>
    <t>Перезачет в счет платы за разрешение от 16.05.2007 № 07-011595</t>
  </si>
  <si>
    <t>Перезачет в счет платы за разрешение от 15.10.2008 № 318-08-0481Д</t>
  </si>
  <si>
    <t>Перезачет в счет платы за разрешение от 12.04.2008 № 318-08-0484Д</t>
  </si>
  <si>
    <t>Перезачет в счет платы за разрешение от 12.04.2008 № 318-08-0485Д</t>
  </si>
  <si>
    <t>Перезачет в счет платы за разрешение от 15.04.2011 № 254-11-0298</t>
  </si>
  <si>
    <t>Перезачет в счет платы за разрешение от 21.04.2008 № 292-08-0309</t>
  </si>
  <si>
    <t>Перезачет в счет платы за разрешение от 27.05.2014 № 385-рчс-14-0095</t>
  </si>
  <si>
    <t>Перезачет в счет платы за разрешение от 02.09.2013 № 980-13-0210</t>
  </si>
  <si>
    <t xml:space="preserve">Перезачет в счет платы за разрешение от 27.05.2014 № 385-рчс-14-0039 </t>
  </si>
  <si>
    <t>Перезачет в счет платы за разрешение от 10.06.2014 № 417-рчс-14-0168</t>
  </si>
  <si>
    <t>Перезачет в счет платы за разрешение от 28.04.2016 № 209-рчс-16-0172</t>
  </si>
  <si>
    <t>Перезачет в счет платы за разрешение от 25.02.2016 № 79-рчс-16-0190</t>
  </si>
  <si>
    <t>Перезачет в счет платы за разрешение от 01.01.2015 № 756-рчс-14-0117</t>
  </si>
  <si>
    <t>Перезачет в счет платы за разрешение от 06.06.2005 № 05-013824</t>
  </si>
  <si>
    <t>Перезачет в счет платы за разрешение от 29.04.2008 № 306-08-0867</t>
  </si>
  <si>
    <t>Перезачет в счет платы за разрешение от 25.07.2016 № 364-рчс-16-0001</t>
  </si>
  <si>
    <t>Перезачет в счет платы за разрешение от 30.12.2011 № 1221-11-0005</t>
  </si>
  <si>
    <t>Перезачет в счет платы за разрешение от 06.05.2008 № 325-08-0040Д</t>
  </si>
  <si>
    <t>Перезачет в счет платы за разрешение от 15.07.2009 №261-09-0900</t>
  </si>
  <si>
    <t>Перезачет в счет платы за разрешение от 06.04.2007 № 07-001584Д</t>
  </si>
  <si>
    <t>Перезачет в счет платы за разрешение от 30.03.2012 № 271-12-0077Д</t>
  </si>
  <si>
    <t>Перезачет в счет платы за разрешение от 18.04.2006 № 06-001384Д</t>
  </si>
  <si>
    <t>Перезачет в счет платы за разрешение от 18.04.2006 № 06-001385Д</t>
  </si>
  <si>
    <t>Перезачет в счет платы за разрешение от 20.06.2007 № 07-010903</t>
  </si>
  <si>
    <t>Перезачет в счет платы за разрешение от 27.02.2015 № 106-рчс-15-0066</t>
  </si>
  <si>
    <t>Перезачет в счет платы за разрешение от 11.11.2013 № 1272-13-0140 от 11.11.2013</t>
  </si>
  <si>
    <t xml:space="preserve">Перезачет в счет платы за разрешение от 09.04.2008 № 263-08-0452Д </t>
  </si>
  <si>
    <t>Перезачет в счет платы за разрешение от 08.12.2014 № 794-рчс-14-0003</t>
  </si>
  <si>
    <t>Перезачет в счет платы за разрешение от 08.12.2014 № 794-рчс-14-0005</t>
  </si>
  <si>
    <t>Перезачет в счет платы за разрешение от 30.07.2013 № 854-13-0094</t>
  </si>
  <si>
    <t>Перезачет в счет платы за разрешение от 28.12.2016 № 377-рчс-16-0103</t>
  </si>
  <si>
    <t>Перезачет в счет платы за разрешение от 21.04.2008 № 291-08-0612Д</t>
  </si>
  <si>
    <t>Перезачет в счет платы за разрешение от 09.04.2008 № 263-08-0605Д</t>
  </si>
  <si>
    <t xml:space="preserve">Перезачет в счет платы за разрешение от 08.12.2014 № 794-рчс-14-0004 </t>
  </si>
  <si>
    <t>Перезачет в счет платы за разрешение от 01.07.2015 № 412-рчс-15-0238</t>
  </si>
  <si>
    <t>Перезачет в счет платы за разрешение от 18.12.2016 № 534-рчс-16-0004</t>
  </si>
  <si>
    <t>Перезачет в счет платы за разрешение от 21.08.2015 № 573-рчс-15-0075</t>
  </si>
  <si>
    <t>на 1 квартал 2017 года на территории Республики Крым и г. Севастополя</t>
  </si>
  <si>
    <t>05-018227</t>
  </si>
  <si>
    <t>Филиал ФГУП "РЧЦ ЦФО" в Южном и Северо-Кавказском федеральных округа</t>
  </si>
  <si>
    <t>05-018239</t>
  </si>
  <si>
    <t>05-018587</t>
  </si>
  <si>
    <t>05-018591</t>
  </si>
  <si>
    <t>71-08-1261</t>
  </si>
  <si>
    <t>71-08-1269</t>
  </si>
  <si>
    <t>71-08-1270</t>
  </si>
  <si>
    <t>101-08-0944</t>
  </si>
  <si>
    <t>101-08-0946</t>
  </si>
  <si>
    <t>756-рчс-14-0057</t>
  </si>
  <si>
    <t>Общество с ограниченной ответственностью "Астероид-К"</t>
  </si>
  <si>
    <t>54-рчс-15-0024</t>
  </si>
  <si>
    <t>54-рчс-15-0037</t>
  </si>
  <si>
    <t>808-рчс-14-0023</t>
  </si>
  <si>
    <t>808-рчс-14-0024</t>
  </si>
  <si>
    <t>808-рчс-14-0025</t>
  </si>
  <si>
    <t>808-рчс-14-0026</t>
  </si>
  <si>
    <t>813-рчс-14-0215</t>
  </si>
  <si>
    <t>813-рчс-14-0259</t>
  </si>
  <si>
    <t>813-рчс-14-0294</t>
  </si>
  <si>
    <t>813-рчс-14-0305</t>
  </si>
  <si>
    <t>813-рчс-14-0317</t>
  </si>
  <si>
    <t>747-рчс-14-0044</t>
  </si>
  <si>
    <t>747-рчс-14-0046</t>
  </si>
  <si>
    <t>747-рчс-14-0049</t>
  </si>
  <si>
    <t>747-рчс-14-0050</t>
  </si>
  <si>
    <t>747-рчс-14-0058</t>
  </si>
  <si>
    <t>747-рчс-14-0061</t>
  </si>
  <si>
    <t>747-рчс-14-0064</t>
  </si>
  <si>
    <t>747-рчс-14-0066</t>
  </si>
  <si>
    <t>747-рчс-14-0069</t>
  </si>
  <si>
    <t>747-рчс-14-0073</t>
  </si>
  <si>
    <t>747-рчс-14-0076</t>
  </si>
  <si>
    <t>747-рчс-14-0078</t>
  </si>
  <si>
    <t>747-рчс-14-0085</t>
  </si>
  <si>
    <t>756-рчс-14-0023</t>
  </si>
  <si>
    <t>756-рчс-14-0025</t>
  </si>
  <si>
    <t>756-рчс-14-0029</t>
  </si>
  <si>
    <t>756-рчс-14-0033</t>
  </si>
  <si>
    <t>756-рчс-14-0037</t>
  </si>
  <si>
    <t>756-рчс-14-0041</t>
  </si>
  <si>
    <t>756-рчс-14-0045</t>
  </si>
  <si>
    <t>756-рчс-14-0049</t>
  </si>
  <si>
    <t>756-рчс-14-0052</t>
  </si>
  <si>
    <t>756-рчс-14-0072</t>
  </si>
  <si>
    <t>756-рчс-14-0074</t>
  </si>
  <si>
    <t>756-рчс-14-0079</t>
  </si>
  <si>
    <t>756-рчс-14-0083</t>
  </si>
  <si>
    <t>756-рчс-14-0086</t>
  </si>
  <si>
    <t>756-рчс-14-0088</t>
  </si>
  <si>
    <t>756-рчс-14-0094</t>
  </si>
  <si>
    <t>756-рчс-14-0099</t>
  </si>
  <si>
    <t>756-рчс-14-0101</t>
  </si>
  <si>
    <t>756-рчс-14-0103</t>
  </si>
  <si>
    <t>756-рчс-14-0104</t>
  </si>
  <si>
    <t>756-рчс-14-0106</t>
  </si>
  <si>
    <t>756-рчс-14-0110</t>
  </si>
  <si>
    <t>756-рчс-14-0111</t>
  </si>
  <si>
    <t>756-рчс-14-0116</t>
  </si>
  <si>
    <t>756-рчс-14-0122</t>
  </si>
  <si>
    <t>756-рчс-14-0126</t>
  </si>
  <si>
    <t>756-рчс-14-0128</t>
  </si>
  <si>
    <t>756-рчс-14-0131</t>
  </si>
  <si>
    <t>756-рчс-14-0133</t>
  </si>
  <si>
    <t>756-рчс-14-0136</t>
  </si>
  <si>
    <t>756-рчс-14-0142</t>
  </si>
  <si>
    <t>760-рчс-14-0020</t>
  </si>
  <si>
    <t>760-рчс-14-0021</t>
  </si>
  <si>
    <t>760-рчс-14-0022</t>
  </si>
  <si>
    <t>760-рчс-14-0024</t>
  </si>
  <si>
    <t>760-рчс-14-0031</t>
  </si>
  <si>
    <t>760-рчс-14-0034</t>
  </si>
  <si>
    <t>760-рчс-14-0036</t>
  </si>
  <si>
    <t>760-рчс-14-0045</t>
  </si>
  <si>
    <t>760-рчс-14-0048</t>
  </si>
  <si>
    <t>760-рчс-14-0051</t>
  </si>
  <si>
    <t>760-рчс-14-0054</t>
  </si>
  <si>
    <t>819-рчс-14-0010</t>
  </si>
  <si>
    <t>Общество с ограниченной ответственностью "Астероид-С"</t>
  </si>
  <si>
    <t>802-рчс-14-0087</t>
  </si>
  <si>
    <t>802-рчс-14-0165</t>
  </si>
  <si>
    <t>802-рчс-14-0183</t>
  </si>
  <si>
    <t>805-рчс-14-0167</t>
  </si>
  <si>
    <t>805-рчс-14-0182</t>
  </si>
  <si>
    <t>805-рчс-14-0185</t>
  </si>
  <si>
    <t>805-рчс-14-0192</t>
  </si>
  <si>
    <t>819-рчс-14-0222</t>
  </si>
  <si>
    <t>819-рчс-14-0246</t>
  </si>
  <si>
    <t>819-рчс-14-0269</t>
  </si>
  <si>
    <t>819-рчс-14-0276</t>
  </si>
  <si>
    <t>819-рчс-14-0283</t>
  </si>
  <si>
    <t>819-рчс-14-0341</t>
  </si>
  <si>
    <t>819-рчс-14-0348</t>
  </si>
  <si>
    <t>819-рчс-14-0376</t>
  </si>
  <si>
    <t>819-рчс-14-0385</t>
  </si>
  <si>
    <t>338-рчс-15-0031</t>
  </si>
  <si>
    <t>338-рчс-15-0032</t>
  </si>
  <si>
    <t>564-рчс-15-0030</t>
  </si>
  <si>
    <t>656-рчс-15-0079</t>
  </si>
  <si>
    <t>656-рчс-15-0080</t>
  </si>
  <si>
    <t>656-рчс-15-0083</t>
  </si>
  <si>
    <t>656-рчс-15-0084</t>
  </si>
  <si>
    <t>656-рчс-15-0092</t>
  </si>
  <si>
    <t>656-рчс-15-0094</t>
  </si>
  <si>
    <t>656-рчс-15-0098</t>
  </si>
  <si>
    <t>656-рчс-15-0099</t>
  </si>
  <si>
    <t>656-рчс-15-0100</t>
  </si>
  <si>
    <t>656-рчс-15-0101</t>
  </si>
  <si>
    <t>717-рчс-15-0113</t>
  </si>
  <si>
    <t>252-рчс-16-0031</t>
  </si>
  <si>
    <t>05-017373</t>
  </si>
  <si>
    <t>05-018566</t>
  </si>
  <si>
    <t>756-рчс-14-0135</t>
  </si>
  <si>
    <t>07-001734</t>
  </si>
  <si>
    <t>07-003848</t>
  </si>
  <si>
    <t>747-рчс-14-0090</t>
  </si>
  <si>
    <t>360-12-0285</t>
  </si>
  <si>
    <t>Перезачет в счет платы за разрешение от 06.05.2014 № 359-рчс-14-0049</t>
  </si>
  <si>
    <t>Перезачет в счет платы за разрешение от 24.03.2011 № 197-11-0445</t>
  </si>
  <si>
    <t>Перезачет в счет платы за разрешение от 24.03.2011 № 197-11-0443</t>
  </si>
  <si>
    <t>Перезачет в счет платы за разрешение от 28.02.2012 № 134-12-0060</t>
  </si>
  <si>
    <t>Перезачет в счет платы за разрешение от 11.11.2013 № 1272-13-0092</t>
  </si>
  <si>
    <t>Перезачет в счет платы за разрешение от 25.03.2016 № 140-рчс-16-0041</t>
  </si>
  <si>
    <t>Перезачет в счет платы за разрешение от 11.11.2013 № 1272-13-0091</t>
  </si>
  <si>
    <t>Перезачет в счет платы за разрешение от 17.10.2008 № 1214-08-0403</t>
  </si>
  <si>
    <t>832-рчс-14-0292</t>
  </si>
  <si>
    <t>99-рчс-15-0130</t>
  </si>
  <si>
    <t>685-рчс-16-0419</t>
  </si>
  <si>
    <t>от 20.01.2017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</si>
</sst>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_р_."/>
    <numFmt numFmtId="167" formatCode="_-* #,##0.00_р_._-;\-* #,##0.00_р_._-;_-* \-??_р_._-;_-@_-"/>
    <numFmt numFmtId="168" formatCode="#,##0.0000"/>
    <numFmt numFmtId="169" formatCode="0.0"/>
  </numFmts>
  <fonts count="77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.9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color indexed="64"/>
      <name val="Arial"/>
      <family val="2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Times New Roman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1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23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4" fillId="0" borderId="0"/>
    <xf numFmtId="0" fontId="9" fillId="0" borderId="0"/>
    <xf numFmtId="0" fontId="30" fillId="0" borderId="0">
      <alignment horizontal="left" vertical="top"/>
    </xf>
    <xf numFmtId="0" fontId="49" fillId="0" borderId="0">
      <alignment horizontal="center" vertical="center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50" fillId="24" borderId="0">
      <alignment horizontal="center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49" fillId="0" borderId="0">
      <alignment horizontal="right" vertical="center"/>
    </xf>
    <xf numFmtId="0" fontId="40" fillId="0" borderId="0">
      <alignment horizontal="left" vertical="center"/>
    </xf>
    <xf numFmtId="0" fontId="44" fillId="0" borderId="0">
      <alignment horizontal="left" vertical="center"/>
    </xf>
    <xf numFmtId="0" fontId="40" fillId="0" borderId="0">
      <alignment horizontal="right" vertical="center"/>
    </xf>
    <xf numFmtId="0" fontId="40" fillId="0" borderId="0">
      <alignment horizontal="center" vertical="center"/>
    </xf>
    <xf numFmtId="0" fontId="33" fillId="0" borderId="0">
      <alignment horizontal="center" vertical="center"/>
    </xf>
    <xf numFmtId="0" fontId="49" fillId="0" borderId="0">
      <alignment horizontal="left" vertical="center"/>
    </xf>
    <xf numFmtId="0" fontId="11" fillId="0" borderId="0">
      <alignment horizontal="left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31" fillId="0" borderId="0">
      <alignment horizontal="left" vertical="center"/>
    </xf>
    <xf numFmtId="0" fontId="11" fillId="0" borderId="0">
      <alignment horizontal="center" vertical="center"/>
    </xf>
    <xf numFmtId="0" fontId="11" fillId="0" borderId="0">
      <alignment horizontal="left" vertical="center"/>
    </xf>
    <xf numFmtId="0" fontId="11" fillId="0" borderId="0">
      <alignment horizontal="left" vertical="center"/>
    </xf>
    <xf numFmtId="0" fontId="11" fillId="0" borderId="0">
      <alignment horizontal="left" vertical="center"/>
    </xf>
    <xf numFmtId="0" fontId="49" fillId="0" borderId="0">
      <alignment horizontal="left" vertical="center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49" fillId="0" borderId="0">
      <alignment horizontal="center" vertical="center"/>
    </xf>
    <xf numFmtId="0" fontId="11" fillId="0" borderId="0">
      <alignment horizontal="center" vertical="center"/>
    </xf>
    <xf numFmtId="0" fontId="49" fillId="0" borderId="0">
      <alignment horizontal="center" vertical="center"/>
    </xf>
    <xf numFmtId="0" fontId="11" fillId="0" borderId="0">
      <alignment horizontal="center" vertical="center"/>
    </xf>
    <xf numFmtId="0" fontId="50" fillId="0" borderId="0">
      <alignment horizontal="right" vertical="center"/>
    </xf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3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55" fillId="0" borderId="0"/>
    <xf numFmtId="0" fontId="53" fillId="0" borderId="0"/>
    <xf numFmtId="0" fontId="53" fillId="0" borderId="0"/>
    <xf numFmtId="0" fontId="48" fillId="0" borderId="0"/>
    <xf numFmtId="0" fontId="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2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55" fillId="0" borderId="0"/>
    <xf numFmtId="0" fontId="3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3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38" fillId="0" borderId="0"/>
    <xf numFmtId="0" fontId="53" fillId="0" borderId="0"/>
    <xf numFmtId="0" fontId="38" fillId="0" borderId="0"/>
    <xf numFmtId="0" fontId="9" fillId="0" borderId="0"/>
    <xf numFmtId="0" fontId="53" fillId="0" borderId="0"/>
    <xf numFmtId="0" fontId="38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" fillId="0" borderId="0"/>
    <xf numFmtId="0" fontId="46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9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38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54" fillId="0" borderId="0"/>
    <xf numFmtId="0" fontId="38" fillId="0" borderId="0"/>
    <xf numFmtId="0" fontId="54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39" fillId="0" borderId="0"/>
    <xf numFmtId="0" fontId="9" fillId="0" borderId="0"/>
    <xf numFmtId="0" fontId="42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56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53" fillId="0" borderId="0"/>
    <xf numFmtId="0" fontId="7" fillId="0" borderId="0"/>
    <xf numFmtId="0" fontId="9" fillId="0" borderId="0"/>
    <xf numFmtId="0" fontId="9" fillId="0" borderId="0"/>
    <xf numFmtId="0" fontId="39" fillId="0" borderId="0"/>
    <xf numFmtId="0" fontId="9" fillId="0" borderId="0"/>
    <xf numFmtId="0" fontId="9" fillId="0" borderId="0"/>
    <xf numFmtId="0" fontId="34" fillId="0" borderId="0"/>
    <xf numFmtId="0" fontId="54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Border="0" applyProtection="0"/>
    <xf numFmtId="0" fontId="9" fillId="0" borderId="0"/>
    <xf numFmtId="0" fontId="9" fillId="0" borderId="0"/>
    <xf numFmtId="0" fontId="54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54" fillId="0" borderId="0"/>
    <xf numFmtId="0" fontId="9" fillId="0" borderId="0"/>
    <xf numFmtId="0" fontId="8" fillId="0" borderId="0"/>
    <xf numFmtId="0" fontId="34" fillId="0" borderId="0"/>
    <xf numFmtId="0" fontId="54" fillId="0" borderId="0"/>
    <xf numFmtId="0" fontId="9" fillId="0" borderId="0"/>
    <xf numFmtId="0" fontId="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9" fillId="0" borderId="0"/>
    <xf numFmtId="0" fontId="8" fillId="0" borderId="0"/>
    <xf numFmtId="0" fontId="34" fillId="0" borderId="0"/>
    <xf numFmtId="0" fontId="9" fillId="0" borderId="0"/>
    <xf numFmtId="0" fontId="8" fillId="0" borderId="0"/>
    <xf numFmtId="0" fontId="34" fillId="0" borderId="0"/>
    <xf numFmtId="0" fontId="54" fillId="0" borderId="0"/>
    <xf numFmtId="0" fontId="9" fillId="0" borderId="0"/>
    <xf numFmtId="0" fontId="8" fillId="0" borderId="0"/>
    <xf numFmtId="0" fontId="22" fillId="0" borderId="0"/>
    <xf numFmtId="0" fontId="54" fillId="0" borderId="0"/>
    <xf numFmtId="0" fontId="34" fillId="0" borderId="0"/>
    <xf numFmtId="0" fontId="54" fillId="0" borderId="0"/>
    <xf numFmtId="0" fontId="9" fillId="0" borderId="0"/>
    <xf numFmtId="0" fontId="8" fillId="0" borderId="0"/>
    <xf numFmtId="0" fontId="34" fillId="0" borderId="0"/>
    <xf numFmtId="0" fontId="54" fillId="0" borderId="0"/>
    <xf numFmtId="0" fontId="9" fillId="0" borderId="0"/>
    <xf numFmtId="0" fontId="8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54" fillId="0" borderId="0"/>
    <xf numFmtId="0" fontId="9" fillId="0" borderId="0"/>
    <xf numFmtId="0" fontId="8" fillId="0" borderId="0"/>
    <xf numFmtId="0" fontId="34" fillId="0" borderId="0"/>
    <xf numFmtId="0" fontId="54" fillId="0" borderId="0"/>
    <xf numFmtId="0" fontId="9" fillId="0" borderId="0"/>
    <xf numFmtId="0" fontId="8" fillId="0" borderId="0"/>
    <xf numFmtId="0" fontId="34" fillId="0" borderId="0"/>
    <xf numFmtId="0" fontId="54" fillId="0" borderId="0"/>
    <xf numFmtId="0" fontId="9" fillId="0" borderId="0"/>
    <xf numFmtId="0" fontId="8" fillId="0" borderId="0"/>
    <xf numFmtId="0" fontId="47" fillId="0" borderId="0"/>
    <xf numFmtId="0" fontId="39" fillId="0" borderId="0"/>
    <xf numFmtId="0" fontId="53" fillId="0" borderId="0"/>
    <xf numFmtId="0" fontId="7" fillId="0" borderId="0"/>
    <xf numFmtId="0" fontId="53" fillId="0" borderId="0"/>
    <xf numFmtId="0" fontId="56" fillId="0" borderId="0"/>
    <xf numFmtId="0" fontId="9" fillId="0" borderId="0"/>
    <xf numFmtId="0" fontId="53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4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5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7" fillId="0" borderId="0"/>
    <xf numFmtId="0" fontId="53" fillId="0" borderId="0"/>
    <xf numFmtId="0" fontId="7" fillId="0" borderId="0"/>
    <xf numFmtId="0" fontId="5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4" fillId="0" borderId="0"/>
    <xf numFmtId="0" fontId="9" fillId="0" borderId="0"/>
    <xf numFmtId="0" fontId="9" fillId="0" borderId="0"/>
    <xf numFmtId="0" fontId="54" fillId="0" borderId="0"/>
    <xf numFmtId="0" fontId="5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4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5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6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2" fillId="0" borderId="0"/>
    <xf numFmtId="0" fontId="54" fillId="0" borderId="0"/>
    <xf numFmtId="0" fontId="9" fillId="0" borderId="0"/>
    <xf numFmtId="0" fontId="39" fillId="0" borderId="0"/>
    <xf numFmtId="0" fontId="9" fillId="0" borderId="0"/>
    <xf numFmtId="0" fontId="9" fillId="0" borderId="0"/>
    <xf numFmtId="0" fontId="55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54" fillId="0" borderId="0"/>
    <xf numFmtId="0" fontId="56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/>
    <xf numFmtId="0" fontId="57" fillId="0" borderId="10" xfId="0" applyFont="1" applyBorder="1" applyAlignment="1">
      <alignment horizontal="center" vertical="center" wrapText="1"/>
    </xf>
    <xf numFmtId="0" fontId="0" fillId="0" borderId="0" xfId="0" applyFill="1"/>
    <xf numFmtId="0" fontId="57" fillId="0" borderId="10" xfId="0" applyFont="1" applyFill="1" applyBorder="1" applyAlignment="1">
      <alignment horizontal="center" vertical="center" wrapText="1"/>
    </xf>
    <xf numFmtId="0" fontId="53" fillId="0" borderId="0" xfId="444" applyFill="1"/>
    <xf numFmtId="0" fontId="53" fillId="0" borderId="0" xfId="444" applyFill="1" applyAlignment="1">
      <alignment horizontal="center"/>
    </xf>
    <xf numFmtId="2" fontId="53" fillId="0" borderId="0" xfId="444" applyNumberFormat="1" applyFill="1" applyAlignment="1">
      <alignment horizontal="center"/>
    </xf>
    <xf numFmtId="0" fontId="53" fillId="0" borderId="0" xfId="444"/>
    <xf numFmtId="0" fontId="58" fillId="0" borderId="0" xfId="444" applyFont="1" applyFill="1"/>
    <xf numFmtId="0" fontId="58" fillId="0" borderId="0" xfId="444" applyFont="1"/>
    <xf numFmtId="0" fontId="6" fillId="0" borderId="0" xfId="0" applyFont="1" applyFill="1" applyAlignment="1">
      <alignment horizontal="center" vertical="center"/>
    </xf>
    <xf numFmtId="166" fontId="5" fillId="0" borderId="0" xfId="0" applyNumberFormat="1" applyFont="1" applyFill="1"/>
    <xf numFmtId="166" fontId="57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top" wrapText="1" readingOrder="1"/>
      <protection locked="0"/>
    </xf>
    <xf numFmtId="0" fontId="57" fillId="0" borderId="10" xfId="0" applyFont="1" applyBorder="1" applyAlignment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top" wrapText="1" readingOrder="1"/>
      <protection locked="0"/>
    </xf>
    <xf numFmtId="0" fontId="59" fillId="0" borderId="0" xfId="444" applyFont="1" applyFill="1" applyAlignment="1">
      <alignment horizontal="center"/>
    </xf>
    <xf numFmtId="1" fontId="5" fillId="0" borderId="0" xfId="0" applyNumberFormat="1" applyFont="1" applyFill="1"/>
    <xf numFmtId="0" fontId="57" fillId="0" borderId="10" xfId="0" applyFont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right" vertical="center" wrapText="1" indent="1"/>
    </xf>
    <xf numFmtId="4" fontId="37" fillId="0" borderId="12" xfId="0" applyNumberFormat="1" applyFont="1" applyFill="1" applyBorder="1" applyAlignment="1">
      <alignment horizontal="right" vertical="center" wrapText="1" indent="1"/>
    </xf>
    <xf numFmtId="0" fontId="57" fillId="0" borderId="10" xfId="0" applyFont="1" applyFill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0" fontId="60" fillId="25" borderId="10" xfId="1043" applyFont="1" applyFill="1" applyBorder="1" applyAlignment="1">
      <alignment horizontal="center" vertical="center" wrapText="1"/>
    </xf>
    <xf numFmtId="14" fontId="60" fillId="0" borderId="10" xfId="0" applyNumberFormat="1" applyFont="1" applyFill="1" applyBorder="1" applyAlignment="1">
      <alignment horizontal="center" vertical="center" wrapText="1"/>
    </xf>
    <xf numFmtId="14" fontId="5" fillId="0" borderId="13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 wrapText="1"/>
    </xf>
    <xf numFmtId="0" fontId="60" fillId="0" borderId="10" xfId="1043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0" fontId="61" fillId="25" borderId="10" xfId="0" applyFont="1" applyFill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168" fontId="61" fillId="0" borderId="10" xfId="0" applyNumberFormat="1" applyFont="1" applyBorder="1" applyAlignment="1">
      <alignment horizontal="center" vertical="center" wrapText="1"/>
    </xf>
    <xf numFmtId="168" fontId="61" fillId="25" borderId="10" xfId="0" applyNumberFormat="1" applyFont="1" applyFill="1" applyBorder="1" applyAlignment="1">
      <alignment horizontal="center" vertical="center" wrapText="1"/>
    </xf>
    <xf numFmtId="0" fontId="60" fillId="0" borderId="10" xfId="0" applyFont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1" fillId="0" borderId="10" xfId="0" applyFont="1" applyFill="1" applyBorder="1" applyAlignment="1">
      <alignment horizontal="center" vertical="center"/>
    </xf>
    <xf numFmtId="0" fontId="57" fillId="0" borderId="11" xfId="0" applyFont="1" applyBorder="1" applyAlignment="1">
      <alignment vertical="center" wrapText="1"/>
    </xf>
    <xf numFmtId="169" fontId="60" fillId="0" borderId="10" xfId="0" applyNumberFormat="1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center" vertical="center" wrapText="1"/>
    </xf>
    <xf numFmtId="49" fontId="64" fillId="0" borderId="10" xfId="58" quotePrefix="1" applyNumberFormat="1" applyFont="1" applyFill="1" applyBorder="1" applyAlignment="1">
      <alignment vertical="center" wrapText="1"/>
    </xf>
    <xf numFmtId="14" fontId="64" fillId="0" borderId="10" xfId="58" quotePrefix="1" applyNumberFormat="1" applyFont="1" applyFill="1" applyBorder="1" applyAlignment="1">
      <alignment vertical="center" wrapText="1"/>
    </xf>
    <xf numFmtId="49" fontId="65" fillId="0" borderId="10" xfId="0" applyNumberFormat="1" applyFont="1" applyFill="1" applyBorder="1" applyAlignment="1">
      <alignment horizontal="center" vertical="center"/>
    </xf>
    <xf numFmtId="0" fontId="65" fillId="0" borderId="10" xfId="0" applyFont="1" applyFill="1" applyBorder="1" applyAlignment="1">
      <alignment horizontal="center"/>
    </xf>
    <xf numFmtId="166" fontId="65" fillId="0" borderId="10" xfId="0" applyNumberFormat="1" applyFont="1" applyFill="1" applyBorder="1"/>
    <xf numFmtId="49" fontId="66" fillId="0" borderId="10" xfId="58" quotePrefix="1" applyNumberFormat="1" applyFont="1" applyFill="1" applyBorder="1" applyAlignment="1">
      <alignment vertical="center" wrapText="1"/>
    </xf>
    <xf numFmtId="14" fontId="66" fillId="0" borderId="10" xfId="58" quotePrefix="1" applyNumberFormat="1" applyFont="1" applyFill="1" applyBorder="1" applyAlignment="1">
      <alignment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62" fillId="25" borderId="15" xfId="0" applyFont="1" applyFill="1" applyBorder="1"/>
    <xf numFmtId="0" fontId="61" fillId="0" borderId="10" xfId="0" applyFont="1" applyBorder="1" applyAlignment="1">
      <alignment horizontal="center" vertical="center"/>
    </xf>
    <xf numFmtId="0" fontId="6" fillId="0" borderId="11" xfId="1043" applyFont="1" applyFill="1" applyBorder="1" applyAlignment="1">
      <alignment horizontal="center" vertical="center" wrapText="1"/>
    </xf>
    <xf numFmtId="14" fontId="61" fillId="0" borderId="10" xfId="0" applyNumberFormat="1" applyFont="1" applyBorder="1" applyAlignment="1">
      <alignment horizontal="center" vertical="center"/>
    </xf>
    <xf numFmtId="0" fontId="61" fillId="0" borderId="15" xfId="0" applyFont="1" applyFill="1" applyBorder="1" applyAlignment="1">
      <alignment horizontal="center" vertical="center" wrapText="1"/>
    </xf>
    <xf numFmtId="0" fontId="61" fillId="0" borderId="10" xfId="0" applyFont="1" applyBorder="1"/>
    <xf numFmtId="14" fontId="6" fillId="0" borderId="10" xfId="0" applyNumberFormat="1" applyFont="1" applyFill="1" applyBorder="1" applyAlignment="1">
      <alignment horizontal="center" vertical="center" wrapText="1"/>
    </xf>
    <xf numFmtId="14" fontId="61" fillId="0" borderId="10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0" xfId="0" applyNumberFormat="1" applyFont="1" applyFill="1" applyBorder="1" applyAlignment="1" applyProtection="1">
      <alignment horizontal="center" vertical="top" wrapText="1"/>
    </xf>
    <xf numFmtId="14" fontId="38" fillId="0" borderId="10" xfId="0" applyNumberFormat="1" applyFont="1" applyFill="1" applyBorder="1" applyAlignment="1" applyProtection="1">
      <alignment horizontal="center" vertical="top" wrapText="1"/>
    </xf>
    <xf numFmtId="0" fontId="38" fillId="0" borderId="10" xfId="0" applyFont="1" applyBorder="1"/>
    <xf numFmtId="0" fontId="38" fillId="0" borderId="12" xfId="0" applyFont="1" applyBorder="1"/>
    <xf numFmtId="49" fontId="60" fillId="0" borderId="10" xfId="723" applyNumberFormat="1" applyFont="1" applyFill="1" applyBorder="1" applyAlignment="1">
      <alignment horizontal="center" vertical="center" wrapText="1"/>
    </xf>
    <xf numFmtId="49" fontId="38" fillId="0" borderId="10" xfId="1063" applyNumberFormat="1" applyFont="1" applyFill="1" applyBorder="1" applyAlignment="1">
      <alignment horizontal="center" vertical="center" wrapText="1"/>
    </xf>
    <xf numFmtId="49" fontId="38" fillId="0" borderId="10" xfId="1208" applyNumberFormat="1" applyFont="1" applyFill="1" applyBorder="1" applyAlignment="1">
      <alignment horizontal="center" vertical="center" wrapText="1"/>
    </xf>
    <xf numFmtId="49" fontId="38" fillId="0" borderId="10" xfId="1310" applyNumberFormat="1" applyFont="1" applyFill="1" applyBorder="1" applyAlignment="1">
      <alignment horizontal="center" vertical="center" wrapText="1"/>
    </xf>
    <xf numFmtId="14" fontId="38" fillId="0" borderId="10" xfId="1310" applyNumberFormat="1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right" vertical="center" wrapText="1" indent="1"/>
    </xf>
    <xf numFmtId="49" fontId="38" fillId="0" borderId="10" xfId="723" applyNumberFormat="1" applyFont="1" applyFill="1" applyBorder="1" applyAlignment="1">
      <alignment horizontal="center" vertical="center" wrapText="1"/>
    </xf>
    <xf numFmtId="49" fontId="38" fillId="0" borderId="10" xfId="1436" applyNumberFormat="1" applyFont="1" applyFill="1" applyBorder="1" applyAlignment="1">
      <alignment horizontal="left" vertical="center" wrapText="1"/>
    </xf>
    <xf numFmtId="0" fontId="64" fillId="0" borderId="10" xfId="1527" applyFont="1" applyFill="1" applyBorder="1" applyAlignment="1">
      <alignment horizontal="center" vertical="center" wrapText="1" shrinkToFit="1"/>
    </xf>
    <xf numFmtId="0" fontId="68" fillId="0" borderId="10" xfId="1823" applyFont="1" applyFill="1" applyBorder="1" applyAlignment="1">
      <alignment horizontal="center" wrapText="1" shrinkToFit="1"/>
    </xf>
    <xf numFmtId="14" fontId="68" fillId="0" borderId="10" xfId="1823" applyNumberFormat="1" applyFont="1" applyFill="1" applyBorder="1" applyAlignment="1">
      <alignment horizontal="center" wrapText="1" shrinkToFit="1"/>
    </xf>
    <xf numFmtId="0" fontId="69" fillId="0" borderId="10" xfId="0" applyFont="1" applyFill="1" applyBorder="1" applyAlignment="1">
      <alignment horizontal="center" vertical="center" wrapText="1"/>
    </xf>
    <xf numFmtId="0" fontId="62" fillId="0" borderId="10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center" vertical="center" wrapText="1"/>
    </xf>
    <xf numFmtId="169" fontId="71" fillId="0" borderId="10" xfId="1055" applyNumberFormat="1" applyFont="1" applyFill="1" applyBorder="1" applyAlignment="1">
      <alignment horizontal="center" vertical="center" wrapText="1"/>
    </xf>
    <xf numFmtId="0" fontId="71" fillId="0" borderId="10" xfId="0" applyFont="1" applyFill="1" applyBorder="1" applyAlignment="1">
      <alignment horizontal="center" vertical="center"/>
    </xf>
    <xf numFmtId="0" fontId="72" fillId="0" borderId="10" xfId="1300" applyFont="1" applyFill="1" applyBorder="1" applyAlignment="1">
      <alignment horizontal="center" vertical="center" wrapText="1"/>
    </xf>
    <xf numFmtId="0" fontId="73" fillId="0" borderId="10" xfId="1300" applyFont="1" applyFill="1" applyBorder="1" applyAlignment="1">
      <alignment vertical="center" wrapText="1"/>
    </xf>
    <xf numFmtId="0" fontId="74" fillId="0" borderId="10" xfId="0" applyFont="1" applyFill="1" applyBorder="1" applyAlignment="1">
      <alignment horizontal="center" vertical="center"/>
    </xf>
    <xf numFmtId="0" fontId="75" fillId="0" borderId="10" xfId="0" applyFont="1" applyFill="1" applyBorder="1" applyAlignment="1">
      <alignment horizontal="center" vertical="center"/>
    </xf>
    <xf numFmtId="0" fontId="76" fillId="0" borderId="10" xfId="0" applyFont="1" applyFill="1" applyBorder="1" applyAlignment="1">
      <alignment horizontal="center" vertical="center" wrapText="1"/>
    </xf>
    <xf numFmtId="0" fontId="61" fillId="0" borderId="10" xfId="0" applyFont="1" applyFill="1" applyBorder="1" applyAlignment="1">
      <alignment horizontal="center" vertical="center" wrapText="1"/>
    </xf>
    <xf numFmtId="168" fontId="61" fillId="0" borderId="10" xfId="0" applyNumberFormat="1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168" fontId="74" fillId="0" borderId="10" xfId="0" applyNumberFormat="1" applyFont="1" applyFill="1" applyBorder="1" applyAlignment="1">
      <alignment horizontal="center" vertical="center" wrapText="1"/>
    </xf>
    <xf numFmtId="0" fontId="40" fillId="25" borderId="10" xfId="1043" applyFont="1" applyFill="1" applyBorder="1" applyAlignment="1">
      <alignment horizontal="center" vertical="center"/>
    </xf>
    <xf numFmtId="14" fontId="40" fillId="25" borderId="10" xfId="1043" applyNumberFormat="1" applyFont="1" applyFill="1" applyBorder="1" applyAlignment="1">
      <alignment horizontal="center" vertical="center"/>
    </xf>
    <xf numFmtId="0" fontId="40" fillId="25" borderId="10" xfId="1043" applyFont="1" applyFill="1" applyBorder="1"/>
    <xf numFmtId="0" fontId="40" fillId="25" borderId="10" xfId="1043" applyFont="1" applyFill="1" applyBorder="1" applyAlignment="1">
      <alignment horizontal="center"/>
    </xf>
    <xf numFmtId="0" fontId="64" fillId="25" borderId="10" xfId="151" applyFont="1" applyFill="1" applyBorder="1" applyAlignment="1">
      <alignment horizontal="center" vertical="center" wrapText="1"/>
    </xf>
    <xf numFmtId="0" fontId="64" fillId="25" borderId="10" xfId="151" applyFont="1" applyFill="1" applyBorder="1" applyAlignment="1">
      <alignment horizontal="center" vertical="center"/>
    </xf>
    <xf numFmtId="14" fontId="64" fillId="25" borderId="10" xfId="151" applyNumberFormat="1" applyFont="1" applyFill="1" applyBorder="1" applyAlignment="1">
      <alignment horizontal="center" vertical="center" wrapText="1"/>
    </xf>
    <xf numFmtId="0" fontId="64" fillId="25" borderId="12" xfId="151" applyFont="1" applyFill="1" applyBorder="1" applyAlignment="1">
      <alignment horizontal="center" vertical="center" wrapText="1"/>
    </xf>
    <xf numFmtId="4" fontId="40" fillId="25" borderId="10" xfId="1043" applyNumberFormat="1" applyFont="1" applyFill="1" applyBorder="1" applyAlignment="1">
      <alignment horizontal="center" vertical="center"/>
    </xf>
    <xf numFmtId="0" fontId="53" fillId="0" borderId="13" xfId="444" applyFill="1" applyBorder="1" applyAlignment="1">
      <alignment horizontal="center"/>
    </xf>
    <xf numFmtId="2" fontId="53" fillId="0" borderId="13" xfId="444" applyNumberForma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right" vertical="center" wrapText="1" indent="1"/>
    </xf>
    <xf numFmtId="14" fontId="60" fillId="0" borderId="1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wrapText="1" readingOrder="1"/>
      <protection locked="0"/>
    </xf>
    <xf numFmtId="0" fontId="36" fillId="0" borderId="0" xfId="0" applyFont="1" applyFill="1" applyBorder="1" applyAlignment="1" applyProtection="1">
      <alignment horizontal="center" vertical="top" wrapText="1" readingOrder="1"/>
      <protection locked="0"/>
    </xf>
    <xf numFmtId="0" fontId="57" fillId="0" borderId="14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7" fillId="0" borderId="11" xfId="1043" applyFont="1" applyFill="1" applyBorder="1" applyAlignment="1">
      <alignment horizontal="center" vertical="center" wrapText="1"/>
    </xf>
    <xf numFmtId="0" fontId="57" fillId="0" borderId="16" xfId="1043" applyFont="1" applyFill="1" applyBorder="1" applyAlignment="1">
      <alignment horizontal="center" vertical="center" wrapText="1"/>
    </xf>
    <xf numFmtId="0" fontId="57" fillId="0" borderId="17" xfId="1043" applyFont="1" applyFill="1" applyBorder="1" applyAlignment="1">
      <alignment horizontal="center" vertical="center" wrapText="1"/>
    </xf>
    <xf numFmtId="0" fontId="57" fillId="0" borderId="12" xfId="1043" applyFont="1" applyFill="1" applyBorder="1" applyAlignment="1">
      <alignment horizontal="center" vertical="center" wrapText="1"/>
    </xf>
    <xf numFmtId="0" fontId="57" fillId="0" borderId="16" xfId="0" applyFont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" fontId="57" fillId="0" borderId="10" xfId="0" applyNumberFormat="1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7" fillId="0" borderId="15" xfId="0" applyFont="1" applyFill="1" applyBorder="1" applyAlignment="1">
      <alignment horizontal="center" vertical="center" wrapText="1"/>
    </xf>
    <xf numFmtId="166" fontId="57" fillId="0" borderId="11" xfId="0" applyNumberFormat="1" applyFont="1" applyFill="1" applyBorder="1" applyAlignment="1">
      <alignment horizontal="center" vertical="center" wrapText="1"/>
    </xf>
    <xf numFmtId="166" fontId="57" fillId="0" borderId="12" xfId="0" applyNumberFormat="1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/>
    </xf>
    <xf numFmtId="0" fontId="57" fillId="0" borderId="10" xfId="0" applyFont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57" fillId="0" borderId="16" xfId="0" applyFont="1" applyFill="1" applyBorder="1" applyAlignment="1">
      <alignment horizontal="center" vertical="center" wrapText="1"/>
    </xf>
    <xf numFmtId="0" fontId="57" fillId="0" borderId="17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8" xfId="1043" applyFont="1" applyFill="1" applyBorder="1" applyAlignment="1">
      <alignment horizontal="center" vertical="center" wrapText="1"/>
    </xf>
    <xf numFmtId="0" fontId="57" fillId="0" borderId="19" xfId="1043" applyFont="1" applyFill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/>
    </xf>
  </cellXfs>
  <cellStyles count="3238">
    <cellStyle name="20% - Акцент1 2" xfId="1"/>
    <cellStyle name="20% - Акцент1 2 2" xfId="1825"/>
    <cellStyle name="20% - Акцент1 3" xfId="2"/>
    <cellStyle name="20% - Акцент1 3 2" xfId="1826"/>
    <cellStyle name="20% - Акцент2 2" xfId="3"/>
    <cellStyle name="20% - Акцент2 2 2" xfId="1827"/>
    <cellStyle name="20% - Акцент2 3" xfId="4"/>
    <cellStyle name="20% - Акцент2 3 2" xfId="1828"/>
    <cellStyle name="20% - Акцент3 2" xfId="5"/>
    <cellStyle name="20% - Акцент3 2 2" xfId="1829"/>
    <cellStyle name="20% - Акцент3 3" xfId="6"/>
    <cellStyle name="20% - Акцент3 3 2" xfId="1830"/>
    <cellStyle name="20% - Акцент4 2" xfId="7"/>
    <cellStyle name="20% - Акцент4 2 2" xfId="1831"/>
    <cellStyle name="20% - Акцент4 3" xfId="8"/>
    <cellStyle name="20% - Акцент4 3 2" xfId="1832"/>
    <cellStyle name="20% - Акцент5 2" xfId="9"/>
    <cellStyle name="20% - Акцент5 2 2" xfId="1833"/>
    <cellStyle name="20% - Акцент5 3" xfId="10"/>
    <cellStyle name="20% - Акцент5 3 2" xfId="1834"/>
    <cellStyle name="20% - Акцент6 2" xfId="11"/>
    <cellStyle name="20% - Акцент6 2 2" xfId="1835"/>
    <cellStyle name="20% - Акцент6 3" xfId="12"/>
    <cellStyle name="20% - Акцент6 3 2" xfId="1836"/>
    <cellStyle name="40% - Акцент1 2" xfId="13"/>
    <cellStyle name="40% - Акцент1 2 2" xfId="1837"/>
    <cellStyle name="40% - Акцент1 3" xfId="14"/>
    <cellStyle name="40% - Акцент1 3 2" xfId="1838"/>
    <cellStyle name="40% - Акцент2 2" xfId="15"/>
    <cellStyle name="40% - Акцент2 2 2" xfId="1839"/>
    <cellStyle name="40% - Акцент2 3" xfId="16"/>
    <cellStyle name="40% - Акцент2 3 2" xfId="1840"/>
    <cellStyle name="40% - Акцент3 2" xfId="17"/>
    <cellStyle name="40% - Акцент3 2 2" xfId="1841"/>
    <cellStyle name="40% - Акцент3 3" xfId="18"/>
    <cellStyle name="40% - Акцент3 3 2" xfId="1842"/>
    <cellStyle name="40% - Акцент4 2" xfId="19"/>
    <cellStyle name="40% - Акцент4 2 2" xfId="1843"/>
    <cellStyle name="40% - Акцент4 3" xfId="20"/>
    <cellStyle name="40% - Акцент4 3 2" xfId="1844"/>
    <cellStyle name="40% - Акцент5 2" xfId="21"/>
    <cellStyle name="40% - Акцент5 2 2" xfId="1845"/>
    <cellStyle name="40% - Акцент5 3" xfId="22"/>
    <cellStyle name="40% - Акцент5 3 2" xfId="1846"/>
    <cellStyle name="40% - Акцент6 2" xfId="23"/>
    <cellStyle name="40% - Акцент6 2 2" xfId="1847"/>
    <cellStyle name="40% - Акцент6 3" xfId="24"/>
    <cellStyle name="40% - Акцент6 3 2" xfId="1848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Excel Built-in Normal" xfId="37"/>
    <cellStyle name="Excel Built-in Normal 2" xfId="38"/>
    <cellStyle name="Excel Built-in Normal 2 2" xfId="1849"/>
    <cellStyle name="S0" xfId="39"/>
    <cellStyle name="S0 2" xfId="40"/>
    <cellStyle name="S0 2 2" xfId="41"/>
    <cellStyle name="S1" xfId="42"/>
    <cellStyle name="S1 2" xfId="43"/>
    <cellStyle name="S10" xfId="44"/>
    <cellStyle name="S11" xfId="45"/>
    <cellStyle name="S12" xfId="46"/>
    <cellStyle name="S23" xfId="47"/>
    <cellStyle name="S23 2" xfId="48"/>
    <cellStyle name="S24" xfId="49"/>
    <cellStyle name="S25" xfId="50"/>
    <cellStyle name="S3" xfId="51"/>
    <cellStyle name="S3 2" xfId="52"/>
    <cellStyle name="S3 2 2" xfId="53"/>
    <cellStyle name="S3 3" xfId="54"/>
    <cellStyle name="S3 4" xfId="55"/>
    <cellStyle name="S4" xfId="56"/>
    <cellStyle name="S4 2" xfId="57"/>
    <cellStyle name="S4 2 2" xfId="58"/>
    <cellStyle name="S4 3" xfId="59"/>
    <cellStyle name="S5" xfId="60"/>
    <cellStyle name="S5 2" xfId="61"/>
    <cellStyle name="S6" xfId="62"/>
    <cellStyle name="S7" xfId="63"/>
    <cellStyle name="S7 2" xfId="64"/>
    <cellStyle name="S8" xfId="65"/>
    <cellStyle name="S8 2" xfId="66"/>
    <cellStyle name="S9" xfId="67"/>
    <cellStyle name="S9 2" xfId="68"/>
    <cellStyle name="Акцент1" xfId="69" builtinId="29" customBuiltin="1"/>
    <cellStyle name="Акцент1 2" xfId="70"/>
    <cellStyle name="Акцент1 3" xfId="71"/>
    <cellStyle name="Акцент2" xfId="72" builtinId="33" customBuiltin="1"/>
    <cellStyle name="Акцент2 2" xfId="73"/>
    <cellStyle name="Акцент2 3" xfId="74"/>
    <cellStyle name="Акцент3" xfId="75" builtinId="37" customBuiltin="1"/>
    <cellStyle name="Акцент3 2" xfId="76"/>
    <cellStyle name="Акцент3 3" xfId="77"/>
    <cellStyle name="Акцент4" xfId="78" builtinId="41" customBuiltin="1"/>
    <cellStyle name="Акцент4 2" xfId="79"/>
    <cellStyle name="Акцент4 3" xfId="80"/>
    <cellStyle name="Акцент5" xfId="81" builtinId="45" customBuiltin="1"/>
    <cellStyle name="Акцент5 2" xfId="82"/>
    <cellStyle name="Акцент5 3" xfId="83"/>
    <cellStyle name="Акцент6" xfId="84" builtinId="49" customBuiltin="1"/>
    <cellStyle name="Акцент6 2" xfId="85"/>
    <cellStyle name="Акцент6 3" xfId="86"/>
    <cellStyle name="Ввод " xfId="87" builtinId="20" customBuiltin="1"/>
    <cellStyle name="Ввод  2" xfId="88"/>
    <cellStyle name="Ввод  3" xfId="89"/>
    <cellStyle name="Вывод" xfId="90" builtinId="21" customBuiltin="1"/>
    <cellStyle name="Вывод 2" xfId="91"/>
    <cellStyle name="Вывод 3" xfId="92"/>
    <cellStyle name="Вычисление" xfId="93" builtinId="22" customBuiltin="1"/>
    <cellStyle name="Вычисление 2" xfId="94"/>
    <cellStyle name="Вычисление 3" xfId="95"/>
    <cellStyle name="Гиперссылка 2" xfId="96"/>
    <cellStyle name="Гиперссылка 2 2" xfId="97"/>
    <cellStyle name="Гиперссылка 3" xfId="98"/>
    <cellStyle name="Денежный 2 2" xfId="99"/>
    <cellStyle name="Денежный 2 2 2" xfId="100"/>
    <cellStyle name="Денежный 2 2 2 2" xfId="101"/>
    <cellStyle name="Денежный 2 2 2 2 2" xfId="102"/>
    <cellStyle name="Денежный 2 2 2 2 2 2" xfId="1853"/>
    <cellStyle name="Денежный 2 2 2 2 3" xfId="103"/>
    <cellStyle name="Денежный 2 2 2 2 3 2" xfId="1854"/>
    <cellStyle name="Денежный 2 2 2 2 4" xfId="1852"/>
    <cellStyle name="Денежный 2 2 2 3" xfId="104"/>
    <cellStyle name="Денежный 2 2 2 3 2" xfId="105"/>
    <cellStyle name="Денежный 2 2 2 3 2 2" xfId="1856"/>
    <cellStyle name="Денежный 2 2 2 3 3" xfId="106"/>
    <cellStyle name="Денежный 2 2 2 3 3 2" xfId="1857"/>
    <cellStyle name="Денежный 2 2 2 3 4" xfId="1855"/>
    <cellStyle name="Денежный 2 2 2 4" xfId="107"/>
    <cellStyle name="Денежный 2 2 2 4 2" xfId="1858"/>
    <cellStyle name="Денежный 2 2 2 5" xfId="108"/>
    <cellStyle name="Денежный 2 2 2 5 2" xfId="1859"/>
    <cellStyle name="Денежный 2 2 2 6" xfId="1851"/>
    <cellStyle name="Денежный 2 2 3" xfId="109"/>
    <cellStyle name="Денежный 2 2 3 2" xfId="110"/>
    <cellStyle name="Денежный 2 2 3 2 2" xfId="1861"/>
    <cellStyle name="Денежный 2 2 3 3" xfId="111"/>
    <cellStyle name="Денежный 2 2 3 3 2" xfId="1862"/>
    <cellStyle name="Денежный 2 2 3 4" xfId="1860"/>
    <cellStyle name="Денежный 2 2 4" xfId="112"/>
    <cellStyle name="Денежный 2 2 4 2" xfId="113"/>
    <cellStyle name="Денежный 2 2 4 2 2" xfId="1864"/>
    <cellStyle name="Денежный 2 2 4 3" xfId="114"/>
    <cellStyle name="Денежный 2 2 4 3 2" xfId="1865"/>
    <cellStyle name="Денежный 2 2 4 4" xfId="1863"/>
    <cellStyle name="Денежный 2 2 5" xfId="115"/>
    <cellStyle name="Денежный 2 2 5 2" xfId="1866"/>
    <cellStyle name="Денежный 2 2 6" xfId="116"/>
    <cellStyle name="Денежный 2 2 6 2" xfId="1867"/>
    <cellStyle name="Денежный 2 2 7" xfId="1850"/>
    <cellStyle name="Денежный 2 2 8" xfId="3021"/>
    <cellStyle name="Денежный 2 2 9" xfId="3178"/>
    <cellStyle name="Денежный 3 2" xfId="117"/>
    <cellStyle name="Денежный 3 2 2" xfId="118"/>
    <cellStyle name="Денежный 3 2 2 2" xfId="119"/>
    <cellStyle name="Денежный 3 2 2 2 2" xfId="1870"/>
    <cellStyle name="Денежный 3 2 2 3" xfId="120"/>
    <cellStyle name="Денежный 3 2 2 3 2" xfId="1871"/>
    <cellStyle name="Денежный 3 2 2 4" xfId="1869"/>
    <cellStyle name="Денежный 3 2 3" xfId="121"/>
    <cellStyle name="Денежный 3 2 3 2" xfId="122"/>
    <cellStyle name="Денежный 3 2 3 2 2" xfId="1873"/>
    <cellStyle name="Денежный 3 2 3 3" xfId="123"/>
    <cellStyle name="Денежный 3 2 3 3 2" xfId="1874"/>
    <cellStyle name="Денежный 3 2 3 4" xfId="1872"/>
    <cellStyle name="Денежный 3 2 4" xfId="124"/>
    <cellStyle name="Денежный 3 2 4 2" xfId="1875"/>
    <cellStyle name="Денежный 3 2 5" xfId="125"/>
    <cellStyle name="Денежный 3 2 5 2" xfId="1876"/>
    <cellStyle name="Денежный 3 2 6" xfId="1868"/>
    <cellStyle name="Заголовок 1" xfId="126" builtinId="16" customBuiltin="1"/>
    <cellStyle name="Заголовок 1 2" xfId="127"/>
    <cellStyle name="Заголовок 1 3" xfId="128"/>
    <cellStyle name="Заголовок 2" xfId="129" builtinId="17" customBuiltin="1"/>
    <cellStyle name="Заголовок 2 2" xfId="130"/>
    <cellStyle name="Заголовок 2 3" xfId="131"/>
    <cellStyle name="Заголовок 3" xfId="132" builtinId="18" customBuiltin="1"/>
    <cellStyle name="Заголовок 3 2" xfId="133"/>
    <cellStyle name="Заголовок 3 3" xfId="134"/>
    <cellStyle name="Заголовок 4" xfId="135" builtinId="19" customBuiltin="1"/>
    <cellStyle name="Заголовок 4 2" xfId="136"/>
    <cellStyle name="Заголовок 4 3" xfId="137"/>
    <cellStyle name="Итог" xfId="138" builtinId="25" customBuiltin="1"/>
    <cellStyle name="Итог 2" xfId="139"/>
    <cellStyle name="Итог 3" xfId="140"/>
    <cellStyle name="Контрольная ячейка" xfId="141" builtinId="23" customBuiltin="1"/>
    <cellStyle name="Контрольная ячейка 2" xfId="142"/>
    <cellStyle name="Контрольная ячейка 3" xfId="143"/>
    <cellStyle name="Название" xfId="144" builtinId="15" customBuiltin="1"/>
    <cellStyle name="Название 2" xfId="145"/>
    <cellStyle name="Название 3" xfId="146"/>
    <cellStyle name="Нейтральный" xfId="147" builtinId="28" customBuiltin="1"/>
    <cellStyle name="Нейтральный 2" xfId="148"/>
    <cellStyle name="Нейтральный 3" xfId="149"/>
    <cellStyle name="Обычный" xfId="0" builtinId="0"/>
    <cellStyle name="Обычный 10" xfId="150"/>
    <cellStyle name="Обычный 10 10" xfId="151"/>
    <cellStyle name="Обычный 10 10 2" xfId="1878"/>
    <cellStyle name="Обычный 10 11" xfId="152"/>
    <cellStyle name="Обычный 10 11 2" xfId="1879"/>
    <cellStyle name="Обычный 10 12" xfId="153"/>
    <cellStyle name="Обычный 10 12 2" xfId="1880"/>
    <cellStyle name="Обычный 10 13" xfId="154"/>
    <cellStyle name="Обычный 10 13 2" xfId="1881"/>
    <cellStyle name="Обычный 10 14" xfId="155"/>
    <cellStyle name="Обычный 10 14 2" xfId="1882"/>
    <cellStyle name="Обычный 10 15" xfId="156"/>
    <cellStyle name="Обычный 10 15 2" xfId="1883"/>
    <cellStyle name="Обычный 10 16" xfId="157"/>
    <cellStyle name="Обычный 10 16 2" xfId="1884"/>
    <cellStyle name="Обычный 10 17" xfId="158"/>
    <cellStyle name="Обычный 10 17 2" xfId="1885"/>
    <cellStyle name="Обычный 10 18" xfId="159"/>
    <cellStyle name="Обычный 10 18 2" xfId="1886"/>
    <cellStyle name="Обычный 10 19" xfId="160"/>
    <cellStyle name="Обычный 10 19 2" xfId="1887"/>
    <cellStyle name="Обычный 10 2" xfId="161"/>
    <cellStyle name="Обычный 10 2 2" xfId="162"/>
    <cellStyle name="Обычный 10 2 2 2" xfId="1888"/>
    <cellStyle name="Обычный 10 20" xfId="163"/>
    <cellStyle name="Обычный 10 20 2" xfId="1889"/>
    <cellStyle name="Обычный 10 21" xfId="164"/>
    <cellStyle name="Обычный 10 21 2" xfId="1890"/>
    <cellStyle name="Обычный 10 22" xfId="165"/>
    <cellStyle name="Обычный 10 22 2" xfId="1891"/>
    <cellStyle name="Обычный 10 23" xfId="166"/>
    <cellStyle name="Обычный 10 23 2" xfId="1892"/>
    <cellStyle name="Обычный 10 24" xfId="167"/>
    <cellStyle name="Обычный 10 24 2" xfId="1893"/>
    <cellStyle name="Обычный 10 25" xfId="168"/>
    <cellStyle name="Обычный 10 25 2" xfId="1894"/>
    <cellStyle name="Обычный 10 26" xfId="169"/>
    <cellStyle name="Обычный 10 26 2" xfId="1895"/>
    <cellStyle name="Обычный 10 27" xfId="170"/>
    <cellStyle name="Обычный 10 27 2" xfId="1896"/>
    <cellStyle name="Обычный 10 28" xfId="171"/>
    <cellStyle name="Обычный 10 28 2" xfId="1897"/>
    <cellStyle name="Обычный 10 29" xfId="172"/>
    <cellStyle name="Обычный 10 29 2" xfId="1898"/>
    <cellStyle name="Обычный 10 3" xfId="173"/>
    <cellStyle name="Обычный 10 3 2" xfId="174"/>
    <cellStyle name="Обычный 10 3 2 2" xfId="1900"/>
    <cellStyle name="Обычный 10 3 3" xfId="175"/>
    <cellStyle name="Обычный 10 3 3 2" xfId="1901"/>
    <cellStyle name="Обычный 10 3 4" xfId="176"/>
    <cellStyle name="Обычный 10 3 4 2" xfId="1902"/>
    <cellStyle name="Обычный 10 3 5" xfId="177"/>
    <cellStyle name="Обычный 10 3 5 2" xfId="1903"/>
    <cellStyle name="Обычный 10 3 6" xfId="1899"/>
    <cellStyle name="Обычный 10 30" xfId="178"/>
    <cellStyle name="Обычный 10 30 2" xfId="1904"/>
    <cellStyle name="Обычный 10 31" xfId="179"/>
    <cellStyle name="Обычный 10 31 2" xfId="1905"/>
    <cellStyle name="Обычный 10 32" xfId="180"/>
    <cellStyle name="Обычный 10 32 2" xfId="1906"/>
    <cellStyle name="Обычный 10 33" xfId="181"/>
    <cellStyle name="Обычный 10 33 2" xfId="1907"/>
    <cellStyle name="Обычный 10 34" xfId="182"/>
    <cellStyle name="Обычный 10 34 2" xfId="1908"/>
    <cellStyle name="Обычный 10 35" xfId="183"/>
    <cellStyle name="Обычный 10 35 2" xfId="1909"/>
    <cellStyle name="Обычный 10 36" xfId="184"/>
    <cellStyle name="Обычный 10 36 2" xfId="1910"/>
    <cellStyle name="Обычный 10 37" xfId="185"/>
    <cellStyle name="Обычный 10 37 2" xfId="1911"/>
    <cellStyle name="Обычный 10 38" xfId="186"/>
    <cellStyle name="Обычный 10 38 2" xfId="1912"/>
    <cellStyle name="Обычный 10 39" xfId="187"/>
    <cellStyle name="Обычный 10 39 2" xfId="1913"/>
    <cellStyle name="Обычный 10 4" xfId="188"/>
    <cellStyle name="Обычный 10 4 2" xfId="1914"/>
    <cellStyle name="Обычный 10 40" xfId="189"/>
    <cellStyle name="Обычный 10 40 2" xfId="1915"/>
    <cellStyle name="Обычный 10 41" xfId="190"/>
    <cellStyle name="Обычный 10 41 2" xfId="1916"/>
    <cellStyle name="Обычный 10 42" xfId="191"/>
    <cellStyle name="Обычный 10 42 2" xfId="1917"/>
    <cellStyle name="Обычный 10 43" xfId="192"/>
    <cellStyle name="Обычный 10 43 2" xfId="1918"/>
    <cellStyle name="Обычный 10 44" xfId="193"/>
    <cellStyle name="Обычный 10 44 2" xfId="1919"/>
    <cellStyle name="Обычный 10 45" xfId="194"/>
    <cellStyle name="Обычный 10 45 2" xfId="1920"/>
    <cellStyle name="Обычный 10 46" xfId="195"/>
    <cellStyle name="Обычный 10 46 2" xfId="1921"/>
    <cellStyle name="Обычный 10 47" xfId="196"/>
    <cellStyle name="Обычный 10 47 2" xfId="1922"/>
    <cellStyle name="Обычный 10 48" xfId="197"/>
    <cellStyle name="Обычный 10 48 2" xfId="1923"/>
    <cellStyle name="Обычный 10 49" xfId="198"/>
    <cellStyle name="Обычный 10 49 2" xfId="1924"/>
    <cellStyle name="Обычный 10 5" xfId="199"/>
    <cellStyle name="Обычный 10 5 2" xfId="1925"/>
    <cellStyle name="Обычный 10 50" xfId="200"/>
    <cellStyle name="Обычный 10 50 2" xfId="1926"/>
    <cellStyle name="Обычный 10 51" xfId="201"/>
    <cellStyle name="Обычный 10 51 2" xfId="1927"/>
    <cellStyle name="Обычный 10 52" xfId="202"/>
    <cellStyle name="Обычный 10 52 2" xfId="1928"/>
    <cellStyle name="Обычный 10 53" xfId="203"/>
    <cellStyle name="Обычный 10 53 2" xfId="1929"/>
    <cellStyle name="Обычный 10 54" xfId="204"/>
    <cellStyle name="Обычный 10 54 2" xfId="1930"/>
    <cellStyle name="Обычный 10 55" xfId="205"/>
    <cellStyle name="Обычный 10 55 2" xfId="1931"/>
    <cellStyle name="Обычный 10 56" xfId="206"/>
    <cellStyle name="Обычный 10 56 2" xfId="1932"/>
    <cellStyle name="Обычный 10 57" xfId="207"/>
    <cellStyle name="Обычный 10 57 2" xfId="1933"/>
    <cellStyle name="Обычный 10 58" xfId="208"/>
    <cellStyle name="Обычный 10 58 2" xfId="1934"/>
    <cellStyle name="Обычный 10 59" xfId="209"/>
    <cellStyle name="Обычный 10 59 2" xfId="1935"/>
    <cellStyle name="Обычный 10 6" xfId="210"/>
    <cellStyle name="Обычный 10 6 2" xfId="1936"/>
    <cellStyle name="Обычный 10 60" xfId="211"/>
    <cellStyle name="Обычный 10 60 2" xfId="1937"/>
    <cellStyle name="Обычный 10 61" xfId="212"/>
    <cellStyle name="Обычный 10 61 2" xfId="1938"/>
    <cellStyle name="Обычный 10 62" xfId="213"/>
    <cellStyle name="Обычный 10 62 2" xfId="1939"/>
    <cellStyle name="Обычный 10 63" xfId="214"/>
    <cellStyle name="Обычный 10 63 2" xfId="1940"/>
    <cellStyle name="Обычный 10 64" xfId="215"/>
    <cellStyle name="Обычный 10 64 2" xfId="1941"/>
    <cellStyle name="Обычный 10 65" xfId="216"/>
    <cellStyle name="Обычный 10 65 2" xfId="1942"/>
    <cellStyle name="Обычный 10 66" xfId="217"/>
    <cellStyle name="Обычный 10 66 2" xfId="1943"/>
    <cellStyle name="Обычный 10 67" xfId="218"/>
    <cellStyle name="Обычный 10 67 2" xfId="1944"/>
    <cellStyle name="Обычный 10 68" xfId="219"/>
    <cellStyle name="Обычный 10 68 2" xfId="1945"/>
    <cellStyle name="Обычный 10 69" xfId="220"/>
    <cellStyle name="Обычный 10 69 2" xfId="1946"/>
    <cellStyle name="Обычный 10 7" xfId="221"/>
    <cellStyle name="Обычный 10 7 2" xfId="1947"/>
    <cellStyle name="Обычный 10 70" xfId="222"/>
    <cellStyle name="Обычный 10 70 2" xfId="1948"/>
    <cellStyle name="Обычный 10 71" xfId="223"/>
    <cellStyle name="Обычный 10 71 2" xfId="1949"/>
    <cellStyle name="Обычный 10 72" xfId="224"/>
    <cellStyle name="Обычный 10 72 2" xfId="1950"/>
    <cellStyle name="Обычный 10 73" xfId="225"/>
    <cellStyle name="Обычный 10 73 2" xfId="1951"/>
    <cellStyle name="Обычный 10 74" xfId="226"/>
    <cellStyle name="Обычный 10 74 2" xfId="1952"/>
    <cellStyle name="Обычный 10 75" xfId="227"/>
    <cellStyle name="Обычный 10 75 2" xfId="1953"/>
    <cellStyle name="Обычный 10 76" xfId="228"/>
    <cellStyle name="Обычный 10 76 2" xfId="1954"/>
    <cellStyle name="Обычный 10 77" xfId="229"/>
    <cellStyle name="Обычный 10 77 2" xfId="1955"/>
    <cellStyle name="Обычный 10 78" xfId="230"/>
    <cellStyle name="Обычный 10 78 2" xfId="1956"/>
    <cellStyle name="Обычный 10 79" xfId="1877"/>
    <cellStyle name="Обычный 10 8" xfId="231"/>
    <cellStyle name="Обычный 10 8 2" xfId="1957"/>
    <cellStyle name="Обычный 10 9" xfId="232"/>
    <cellStyle name="Обычный 10 9 2" xfId="1958"/>
    <cellStyle name="Обычный 100" xfId="233"/>
    <cellStyle name="Обычный 100 2" xfId="1959"/>
    <cellStyle name="Обычный 100 3" xfId="3022"/>
    <cellStyle name="Обычный 100 4" xfId="3179"/>
    <cellStyle name="Обычный 101" xfId="234"/>
    <cellStyle name="Обычный 101 2" xfId="1960"/>
    <cellStyle name="Обычный 101 3" xfId="3023"/>
    <cellStyle name="Обычный 101 4" xfId="3180"/>
    <cellStyle name="Обычный 102" xfId="235"/>
    <cellStyle name="Обычный 102 2" xfId="1961"/>
    <cellStyle name="Обычный 102 3" xfId="3024"/>
    <cellStyle name="Обычный 102 4" xfId="3181"/>
    <cellStyle name="Обычный 103" xfId="236"/>
    <cellStyle name="Обычный 103 2" xfId="1962"/>
    <cellStyle name="Обычный 103 3" xfId="3025"/>
    <cellStyle name="Обычный 103 4" xfId="3182"/>
    <cellStyle name="Обычный 104" xfId="237"/>
    <cellStyle name="Обычный 104 2" xfId="1963"/>
    <cellStyle name="Обычный 104 3" xfId="3026"/>
    <cellStyle name="Обычный 104 4" xfId="3183"/>
    <cellStyle name="Обычный 105" xfId="238"/>
    <cellStyle name="Обычный 105 2" xfId="1964"/>
    <cellStyle name="Обычный 105 3" xfId="3027"/>
    <cellStyle name="Обычный 105 4" xfId="3184"/>
    <cellStyle name="Обычный 106" xfId="239"/>
    <cellStyle name="Обычный 106 2" xfId="1965"/>
    <cellStyle name="Обычный 106 3" xfId="3028"/>
    <cellStyle name="Обычный 106 4" xfId="3185"/>
    <cellStyle name="Обычный 107" xfId="240"/>
    <cellStyle name="Обычный 107 2" xfId="1966"/>
    <cellStyle name="Обычный 107 3" xfId="3029"/>
    <cellStyle name="Обычный 107 4" xfId="3186"/>
    <cellStyle name="Обычный 108" xfId="241"/>
    <cellStyle name="Обычный 108 2" xfId="1967"/>
    <cellStyle name="Обычный 108 3" xfId="3030"/>
    <cellStyle name="Обычный 108 4" xfId="3187"/>
    <cellStyle name="Обычный 109" xfId="242"/>
    <cellStyle name="Обычный 11" xfId="243"/>
    <cellStyle name="Обычный 11 10" xfId="244"/>
    <cellStyle name="Обычный 11 10 2" xfId="1969"/>
    <cellStyle name="Обычный 11 11" xfId="245"/>
    <cellStyle name="Обычный 11 11 2" xfId="1970"/>
    <cellStyle name="Обычный 11 12" xfId="246"/>
    <cellStyle name="Обычный 11 12 2" xfId="1971"/>
    <cellStyle name="Обычный 11 13" xfId="247"/>
    <cellStyle name="Обычный 11 13 2" xfId="1972"/>
    <cellStyle name="Обычный 11 14" xfId="248"/>
    <cellStyle name="Обычный 11 14 2" xfId="1973"/>
    <cellStyle name="Обычный 11 15" xfId="249"/>
    <cellStyle name="Обычный 11 15 2" xfId="1974"/>
    <cellStyle name="Обычный 11 16" xfId="250"/>
    <cellStyle name="Обычный 11 16 2" xfId="1975"/>
    <cellStyle name="Обычный 11 17" xfId="251"/>
    <cellStyle name="Обычный 11 17 2" xfId="1976"/>
    <cellStyle name="Обычный 11 18" xfId="252"/>
    <cellStyle name="Обычный 11 18 2" xfId="1977"/>
    <cellStyle name="Обычный 11 19" xfId="253"/>
    <cellStyle name="Обычный 11 19 2" xfId="1978"/>
    <cellStyle name="Обычный 11 2" xfId="254"/>
    <cellStyle name="Обычный 11 2 2" xfId="255"/>
    <cellStyle name="Обычный 11 2 2 2" xfId="1979"/>
    <cellStyle name="Обычный 11 20" xfId="256"/>
    <cellStyle name="Обычный 11 20 2" xfId="1980"/>
    <cellStyle name="Обычный 11 21" xfId="257"/>
    <cellStyle name="Обычный 11 21 2" xfId="1981"/>
    <cellStyle name="Обычный 11 22" xfId="258"/>
    <cellStyle name="Обычный 11 22 2" xfId="1982"/>
    <cellStyle name="Обычный 11 23" xfId="259"/>
    <cellStyle name="Обычный 11 23 2" xfId="1983"/>
    <cellStyle name="Обычный 11 24" xfId="260"/>
    <cellStyle name="Обычный 11 24 2" xfId="1984"/>
    <cellStyle name="Обычный 11 25" xfId="261"/>
    <cellStyle name="Обычный 11 25 2" xfId="1985"/>
    <cellStyle name="Обычный 11 26" xfId="262"/>
    <cellStyle name="Обычный 11 26 2" xfId="1986"/>
    <cellStyle name="Обычный 11 27" xfId="263"/>
    <cellStyle name="Обычный 11 27 2" xfId="1987"/>
    <cellStyle name="Обычный 11 28" xfId="264"/>
    <cellStyle name="Обычный 11 28 2" xfId="1988"/>
    <cellStyle name="Обычный 11 29" xfId="265"/>
    <cellStyle name="Обычный 11 29 2" xfId="1989"/>
    <cellStyle name="Обычный 11 3" xfId="266"/>
    <cellStyle name="Обычный 11 3 2" xfId="267"/>
    <cellStyle name="Обычный 11 3 2 2" xfId="1990"/>
    <cellStyle name="Обычный 11 3 3" xfId="268"/>
    <cellStyle name="Обычный 11 3 3 2" xfId="1991"/>
    <cellStyle name="Обычный 11 3 4" xfId="269"/>
    <cellStyle name="Обычный 11 3 4 2" xfId="1992"/>
    <cellStyle name="Обычный 11 3 5" xfId="270"/>
    <cellStyle name="Обычный 11 3 5 2" xfId="1993"/>
    <cellStyle name="Обычный 11 3 6" xfId="271"/>
    <cellStyle name="Обычный 11 3 6 2" xfId="1994"/>
    <cellStyle name="Обычный 11 30" xfId="272"/>
    <cellStyle name="Обычный 11 30 2" xfId="1995"/>
    <cellStyle name="Обычный 11 31" xfId="273"/>
    <cellStyle name="Обычный 11 31 2" xfId="1996"/>
    <cellStyle name="Обычный 11 32" xfId="274"/>
    <cellStyle name="Обычный 11 32 2" xfId="1997"/>
    <cellStyle name="Обычный 11 33" xfId="275"/>
    <cellStyle name="Обычный 11 33 2" xfId="1998"/>
    <cellStyle name="Обычный 11 34" xfId="276"/>
    <cellStyle name="Обычный 11 34 2" xfId="1999"/>
    <cellStyle name="Обычный 11 35" xfId="277"/>
    <cellStyle name="Обычный 11 35 2" xfId="2000"/>
    <cellStyle name="Обычный 11 36" xfId="278"/>
    <cellStyle name="Обычный 11 36 2" xfId="2001"/>
    <cellStyle name="Обычный 11 37" xfId="279"/>
    <cellStyle name="Обычный 11 37 2" xfId="2002"/>
    <cellStyle name="Обычный 11 38" xfId="280"/>
    <cellStyle name="Обычный 11 38 2" xfId="2003"/>
    <cellStyle name="Обычный 11 39" xfId="281"/>
    <cellStyle name="Обычный 11 39 2" xfId="2004"/>
    <cellStyle name="Обычный 11 4" xfId="282"/>
    <cellStyle name="Обычный 11 4 2" xfId="2005"/>
    <cellStyle name="Обычный 11 40" xfId="283"/>
    <cellStyle name="Обычный 11 40 2" xfId="2006"/>
    <cellStyle name="Обычный 11 41" xfId="284"/>
    <cellStyle name="Обычный 11 41 2" xfId="2007"/>
    <cellStyle name="Обычный 11 42" xfId="285"/>
    <cellStyle name="Обычный 11 42 2" xfId="2008"/>
    <cellStyle name="Обычный 11 43" xfId="286"/>
    <cellStyle name="Обычный 11 43 2" xfId="2009"/>
    <cellStyle name="Обычный 11 44" xfId="287"/>
    <cellStyle name="Обычный 11 44 2" xfId="2010"/>
    <cellStyle name="Обычный 11 45" xfId="288"/>
    <cellStyle name="Обычный 11 45 2" xfId="2011"/>
    <cellStyle name="Обычный 11 46" xfId="289"/>
    <cellStyle name="Обычный 11 46 2" xfId="2012"/>
    <cellStyle name="Обычный 11 47" xfId="290"/>
    <cellStyle name="Обычный 11 47 2" xfId="2013"/>
    <cellStyle name="Обычный 11 48" xfId="291"/>
    <cellStyle name="Обычный 11 48 2" xfId="2014"/>
    <cellStyle name="Обычный 11 49" xfId="292"/>
    <cellStyle name="Обычный 11 49 2" xfId="2015"/>
    <cellStyle name="Обычный 11 5" xfId="293"/>
    <cellStyle name="Обычный 11 5 2" xfId="2016"/>
    <cellStyle name="Обычный 11 50" xfId="294"/>
    <cellStyle name="Обычный 11 50 2" xfId="2017"/>
    <cellStyle name="Обычный 11 51" xfId="295"/>
    <cellStyle name="Обычный 11 51 2" xfId="2018"/>
    <cellStyle name="Обычный 11 52" xfId="296"/>
    <cellStyle name="Обычный 11 52 2" xfId="2019"/>
    <cellStyle name="Обычный 11 53" xfId="297"/>
    <cellStyle name="Обычный 11 53 2" xfId="2020"/>
    <cellStyle name="Обычный 11 54" xfId="298"/>
    <cellStyle name="Обычный 11 54 2" xfId="2021"/>
    <cellStyle name="Обычный 11 55" xfId="299"/>
    <cellStyle name="Обычный 11 55 2" xfId="2022"/>
    <cellStyle name="Обычный 11 56" xfId="300"/>
    <cellStyle name="Обычный 11 56 2" xfId="2023"/>
    <cellStyle name="Обычный 11 57" xfId="301"/>
    <cellStyle name="Обычный 11 57 2" xfId="2024"/>
    <cellStyle name="Обычный 11 58" xfId="302"/>
    <cellStyle name="Обычный 11 58 2" xfId="2025"/>
    <cellStyle name="Обычный 11 59" xfId="303"/>
    <cellStyle name="Обычный 11 59 2" xfId="2026"/>
    <cellStyle name="Обычный 11 6" xfId="304"/>
    <cellStyle name="Обычный 11 6 2" xfId="305"/>
    <cellStyle name="Обычный 11 6 2 2" xfId="2027"/>
    <cellStyle name="Обычный 11 60" xfId="306"/>
    <cellStyle name="Обычный 11 60 2" xfId="2028"/>
    <cellStyle name="Обычный 11 61" xfId="307"/>
    <cellStyle name="Обычный 11 61 2" xfId="2029"/>
    <cellStyle name="Обычный 11 62" xfId="308"/>
    <cellStyle name="Обычный 11 62 2" xfId="2030"/>
    <cellStyle name="Обычный 11 63" xfId="309"/>
    <cellStyle name="Обычный 11 63 2" xfId="2031"/>
    <cellStyle name="Обычный 11 64" xfId="310"/>
    <cellStyle name="Обычный 11 64 2" xfId="2032"/>
    <cellStyle name="Обычный 11 65" xfId="311"/>
    <cellStyle name="Обычный 11 65 2" xfId="2033"/>
    <cellStyle name="Обычный 11 66" xfId="312"/>
    <cellStyle name="Обычный 11 66 2" xfId="2034"/>
    <cellStyle name="Обычный 11 67" xfId="313"/>
    <cellStyle name="Обычный 11 67 2" xfId="2035"/>
    <cellStyle name="Обычный 11 68" xfId="314"/>
    <cellStyle name="Обычный 11 68 2" xfId="2036"/>
    <cellStyle name="Обычный 11 69" xfId="315"/>
    <cellStyle name="Обычный 11 69 2" xfId="2037"/>
    <cellStyle name="Обычный 11 7" xfId="316"/>
    <cellStyle name="Обычный 11 7 2" xfId="2038"/>
    <cellStyle name="Обычный 11 70" xfId="317"/>
    <cellStyle name="Обычный 11 70 2" xfId="2039"/>
    <cellStyle name="Обычный 11 71" xfId="318"/>
    <cellStyle name="Обычный 11 71 2" xfId="2040"/>
    <cellStyle name="Обычный 11 72" xfId="319"/>
    <cellStyle name="Обычный 11 72 2" xfId="2041"/>
    <cellStyle name="Обычный 11 73" xfId="320"/>
    <cellStyle name="Обычный 11 73 2" xfId="2042"/>
    <cellStyle name="Обычный 11 74" xfId="321"/>
    <cellStyle name="Обычный 11 74 2" xfId="2043"/>
    <cellStyle name="Обычный 11 75" xfId="322"/>
    <cellStyle name="Обычный 11 75 2" xfId="2044"/>
    <cellStyle name="Обычный 11 76" xfId="323"/>
    <cellStyle name="Обычный 11 76 2" xfId="2045"/>
    <cellStyle name="Обычный 11 77" xfId="324"/>
    <cellStyle name="Обычный 11 77 2" xfId="2046"/>
    <cellStyle name="Обычный 11 78" xfId="1968"/>
    <cellStyle name="Обычный 11 8" xfId="325"/>
    <cellStyle name="Обычный 11 8 2" xfId="326"/>
    <cellStyle name="Обычный 11 8 2 2" xfId="2047"/>
    <cellStyle name="Обычный 11 9" xfId="327"/>
    <cellStyle name="Обычный 11 9 2" xfId="2048"/>
    <cellStyle name="Обычный 110" xfId="328"/>
    <cellStyle name="Обычный 111" xfId="329"/>
    <cellStyle name="Обычный 112" xfId="330"/>
    <cellStyle name="Обычный 112 2" xfId="2049"/>
    <cellStyle name="Обычный 112 3" xfId="3031"/>
    <cellStyle name="Обычный 112 4" xfId="3188"/>
    <cellStyle name="Обычный 113" xfId="331"/>
    <cellStyle name="Обычный 113 2" xfId="2050"/>
    <cellStyle name="Обычный 113 3" xfId="3032"/>
    <cellStyle name="Обычный 113 4" xfId="3189"/>
    <cellStyle name="Обычный 114" xfId="332"/>
    <cellStyle name="Обычный 114 2" xfId="2051"/>
    <cellStyle name="Обычный 114 3" xfId="3033"/>
    <cellStyle name="Обычный 114 4" xfId="3190"/>
    <cellStyle name="Обычный 115" xfId="333"/>
    <cellStyle name="Обычный 115 2" xfId="2052"/>
    <cellStyle name="Обычный 115 3" xfId="3034"/>
    <cellStyle name="Обычный 115 4" xfId="3191"/>
    <cellStyle name="Обычный 116" xfId="334"/>
    <cellStyle name="Обычный 116 2" xfId="2053"/>
    <cellStyle name="Обычный 116 3" xfId="3035"/>
    <cellStyle name="Обычный 116 4" xfId="3192"/>
    <cellStyle name="Обычный 117" xfId="335"/>
    <cellStyle name="Обычный 117 2" xfId="2054"/>
    <cellStyle name="Обычный 117 3" xfId="3036"/>
    <cellStyle name="Обычный 117 4" xfId="3193"/>
    <cellStyle name="Обычный 118" xfId="336"/>
    <cellStyle name="Обычный 118 2" xfId="2055"/>
    <cellStyle name="Обычный 118 3" xfId="3037"/>
    <cellStyle name="Обычный 118 4" xfId="3194"/>
    <cellStyle name="Обычный 12" xfId="337"/>
    <cellStyle name="Обычный 12 2" xfId="338"/>
    <cellStyle name="Обычный 12 2 2" xfId="339"/>
    <cellStyle name="Обычный 12 2 2 2" xfId="2057"/>
    <cellStyle name="Обычный 12 3" xfId="340"/>
    <cellStyle name="Обычный 12 3 2" xfId="2058"/>
    <cellStyle name="Обычный 12 4" xfId="341"/>
    <cellStyle name="Обычный 12 4 2" xfId="2059"/>
    <cellStyle name="Обычный 12 5" xfId="342"/>
    <cellStyle name="Обычный 12 5 2" xfId="2060"/>
    <cellStyle name="Обычный 12 6" xfId="343"/>
    <cellStyle name="Обычный 12 6 2" xfId="2061"/>
    <cellStyle name="Обычный 12 7" xfId="344"/>
    <cellStyle name="Обычный 12 7 2" xfId="2062"/>
    <cellStyle name="Обычный 12 8" xfId="2056"/>
    <cellStyle name="Обычный 122" xfId="345"/>
    <cellStyle name="Обычный 124" xfId="346"/>
    <cellStyle name="Обычный 13" xfId="347"/>
    <cellStyle name="Обычный 13 10" xfId="348"/>
    <cellStyle name="Обычный 13 10 2" xfId="2064"/>
    <cellStyle name="Обычный 13 11" xfId="349"/>
    <cellStyle name="Обычный 13 11 2" xfId="2065"/>
    <cellStyle name="Обычный 13 12" xfId="350"/>
    <cellStyle name="Обычный 13 12 2" xfId="2066"/>
    <cellStyle name="Обычный 13 13" xfId="351"/>
    <cellStyle name="Обычный 13 13 2" xfId="2067"/>
    <cellStyle name="Обычный 13 14" xfId="352"/>
    <cellStyle name="Обычный 13 14 2" xfId="2068"/>
    <cellStyle name="Обычный 13 15" xfId="353"/>
    <cellStyle name="Обычный 13 15 2" xfId="2069"/>
    <cellStyle name="Обычный 13 16" xfId="354"/>
    <cellStyle name="Обычный 13 16 2" xfId="2070"/>
    <cellStyle name="Обычный 13 17" xfId="355"/>
    <cellStyle name="Обычный 13 17 2" xfId="2071"/>
    <cellStyle name="Обычный 13 18" xfId="356"/>
    <cellStyle name="Обычный 13 18 2" xfId="2072"/>
    <cellStyle name="Обычный 13 19" xfId="357"/>
    <cellStyle name="Обычный 13 19 2" xfId="2073"/>
    <cellStyle name="Обычный 13 2" xfId="358"/>
    <cellStyle name="Обычный 13 2 2" xfId="359"/>
    <cellStyle name="Обычный 13 2 2 2" xfId="2074"/>
    <cellStyle name="Обычный 13 20" xfId="360"/>
    <cellStyle name="Обычный 13 20 2" xfId="2075"/>
    <cellStyle name="Обычный 13 21" xfId="361"/>
    <cellStyle name="Обычный 13 21 2" xfId="2076"/>
    <cellStyle name="Обычный 13 22" xfId="362"/>
    <cellStyle name="Обычный 13 22 2" xfId="2077"/>
    <cellStyle name="Обычный 13 23" xfId="363"/>
    <cellStyle name="Обычный 13 23 2" xfId="2078"/>
    <cellStyle name="Обычный 13 24" xfId="364"/>
    <cellStyle name="Обычный 13 24 2" xfId="2079"/>
    <cellStyle name="Обычный 13 25" xfId="365"/>
    <cellStyle name="Обычный 13 25 2" xfId="2080"/>
    <cellStyle name="Обычный 13 26" xfId="366"/>
    <cellStyle name="Обычный 13 26 2" xfId="2081"/>
    <cellStyle name="Обычный 13 27" xfId="367"/>
    <cellStyle name="Обычный 13 27 2" xfId="2082"/>
    <cellStyle name="Обычный 13 28" xfId="368"/>
    <cellStyle name="Обычный 13 28 2" xfId="2083"/>
    <cellStyle name="Обычный 13 29" xfId="369"/>
    <cellStyle name="Обычный 13 29 2" xfId="2084"/>
    <cellStyle name="Обычный 13 3" xfId="370"/>
    <cellStyle name="Обычный 13 3 2" xfId="371"/>
    <cellStyle name="Обычный 13 3 2 2" xfId="2086"/>
    <cellStyle name="Обычный 13 3 3" xfId="372"/>
    <cellStyle name="Обычный 13 3 3 2" xfId="2087"/>
    <cellStyle name="Обычный 13 3 4" xfId="373"/>
    <cellStyle name="Обычный 13 3 4 2" xfId="2088"/>
    <cellStyle name="Обычный 13 3 5" xfId="374"/>
    <cellStyle name="Обычный 13 3 5 2" xfId="2089"/>
    <cellStyle name="Обычный 13 3 6" xfId="2085"/>
    <cellStyle name="Обычный 13 30" xfId="375"/>
    <cellStyle name="Обычный 13 30 2" xfId="2090"/>
    <cellStyle name="Обычный 13 31" xfId="376"/>
    <cellStyle name="Обычный 13 31 2" xfId="2091"/>
    <cellStyle name="Обычный 13 32" xfId="377"/>
    <cellStyle name="Обычный 13 32 2" xfId="2092"/>
    <cellStyle name="Обычный 13 33" xfId="378"/>
    <cellStyle name="Обычный 13 33 2" xfId="2093"/>
    <cellStyle name="Обычный 13 34" xfId="379"/>
    <cellStyle name="Обычный 13 34 2" xfId="2094"/>
    <cellStyle name="Обычный 13 35" xfId="380"/>
    <cellStyle name="Обычный 13 35 2" xfId="2095"/>
    <cellStyle name="Обычный 13 36" xfId="381"/>
    <cellStyle name="Обычный 13 36 2" xfId="2096"/>
    <cellStyle name="Обычный 13 37" xfId="382"/>
    <cellStyle name="Обычный 13 37 2" xfId="2097"/>
    <cellStyle name="Обычный 13 38" xfId="383"/>
    <cellStyle name="Обычный 13 38 2" xfId="2098"/>
    <cellStyle name="Обычный 13 39" xfId="384"/>
    <cellStyle name="Обычный 13 39 2" xfId="2099"/>
    <cellStyle name="Обычный 13 4" xfId="385"/>
    <cellStyle name="Обычный 13 4 2" xfId="2100"/>
    <cellStyle name="Обычный 13 40" xfId="386"/>
    <cellStyle name="Обычный 13 40 2" xfId="2101"/>
    <cellStyle name="Обычный 13 41" xfId="387"/>
    <cellStyle name="Обычный 13 41 2" xfId="2102"/>
    <cellStyle name="Обычный 13 42" xfId="388"/>
    <cellStyle name="Обычный 13 42 2" xfId="2103"/>
    <cellStyle name="Обычный 13 43" xfId="389"/>
    <cellStyle name="Обычный 13 43 2" xfId="2104"/>
    <cellStyle name="Обычный 13 44" xfId="390"/>
    <cellStyle name="Обычный 13 44 2" xfId="2105"/>
    <cellStyle name="Обычный 13 45" xfId="391"/>
    <cellStyle name="Обычный 13 45 2" xfId="2106"/>
    <cellStyle name="Обычный 13 46" xfId="392"/>
    <cellStyle name="Обычный 13 46 2" xfId="2107"/>
    <cellStyle name="Обычный 13 47" xfId="393"/>
    <cellStyle name="Обычный 13 47 2" xfId="2108"/>
    <cellStyle name="Обычный 13 48" xfId="394"/>
    <cellStyle name="Обычный 13 48 2" xfId="2109"/>
    <cellStyle name="Обычный 13 49" xfId="395"/>
    <cellStyle name="Обычный 13 49 2" xfId="2110"/>
    <cellStyle name="Обычный 13 5" xfId="396"/>
    <cellStyle name="Обычный 13 5 2" xfId="2111"/>
    <cellStyle name="Обычный 13 50" xfId="397"/>
    <cellStyle name="Обычный 13 50 2" xfId="2112"/>
    <cellStyle name="Обычный 13 51" xfId="398"/>
    <cellStyle name="Обычный 13 51 2" xfId="2113"/>
    <cellStyle name="Обычный 13 52" xfId="399"/>
    <cellStyle name="Обычный 13 52 2" xfId="2114"/>
    <cellStyle name="Обычный 13 53" xfId="400"/>
    <cellStyle name="Обычный 13 53 2" xfId="2115"/>
    <cellStyle name="Обычный 13 54" xfId="401"/>
    <cellStyle name="Обычный 13 54 2" xfId="2116"/>
    <cellStyle name="Обычный 13 55" xfId="402"/>
    <cellStyle name="Обычный 13 55 2" xfId="2117"/>
    <cellStyle name="Обычный 13 56" xfId="403"/>
    <cellStyle name="Обычный 13 56 2" xfId="2118"/>
    <cellStyle name="Обычный 13 57" xfId="404"/>
    <cellStyle name="Обычный 13 57 2" xfId="2119"/>
    <cellStyle name="Обычный 13 58" xfId="405"/>
    <cellStyle name="Обычный 13 58 2" xfId="2120"/>
    <cellStyle name="Обычный 13 59" xfId="406"/>
    <cellStyle name="Обычный 13 59 2" xfId="2121"/>
    <cellStyle name="Обычный 13 6" xfId="407"/>
    <cellStyle name="Обычный 13 6 2" xfId="408"/>
    <cellStyle name="Обычный 13 6 2 2" xfId="2122"/>
    <cellStyle name="Обычный 13 60" xfId="409"/>
    <cellStyle name="Обычный 13 60 2" xfId="2123"/>
    <cellStyle name="Обычный 13 61" xfId="410"/>
    <cellStyle name="Обычный 13 61 2" xfId="2124"/>
    <cellStyle name="Обычный 13 62" xfId="411"/>
    <cellStyle name="Обычный 13 62 2" xfId="2125"/>
    <cellStyle name="Обычный 13 63" xfId="412"/>
    <cellStyle name="Обычный 13 63 2" xfId="2126"/>
    <cellStyle name="Обычный 13 64" xfId="413"/>
    <cellStyle name="Обычный 13 64 2" xfId="2127"/>
    <cellStyle name="Обычный 13 65" xfId="414"/>
    <cellStyle name="Обычный 13 65 2" xfId="2128"/>
    <cellStyle name="Обычный 13 66" xfId="415"/>
    <cellStyle name="Обычный 13 66 2" xfId="2129"/>
    <cellStyle name="Обычный 13 67" xfId="416"/>
    <cellStyle name="Обычный 13 67 2" xfId="2130"/>
    <cellStyle name="Обычный 13 68" xfId="417"/>
    <cellStyle name="Обычный 13 68 2" xfId="2131"/>
    <cellStyle name="Обычный 13 69" xfId="418"/>
    <cellStyle name="Обычный 13 69 2" xfId="2132"/>
    <cellStyle name="Обычный 13 7" xfId="419"/>
    <cellStyle name="Обычный 13 7 2" xfId="2133"/>
    <cellStyle name="Обычный 13 70" xfId="420"/>
    <cellStyle name="Обычный 13 70 2" xfId="2134"/>
    <cellStyle name="Обычный 13 71" xfId="421"/>
    <cellStyle name="Обычный 13 71 2" xfId="2135"/>
    <cellStyle name="Обычный 13 72" xfId="422"/>
    <cellStyle name="Обычный 13 72 2" xfId="2136"/>
    <cellStyle name="Обычный 13 73" xfId="423"/>
    <cellStyle name="Обычный 13 73 2" xfId="2137"/>
    <cellStyle name="Обычный 13 74" xfId="424"/>
    <cellStyle name="Обычный 13 74 2" xfId="2138"/>
    <cellStyle name="Обычный 13 75" xfId="425"/>
    <cellStyle name="Обычный 13 75 2" xfId="2139"/>
    <cellStyle name="Обычный 13 76" xfId="426"/>
    <cellStyle name="Обычный 13 76 2" xfId="2140"/>
    <cellStyle name="Обычный 13 77" xfId="427"/>
    <cellStyle name="Обычный 13 77 2" xfId="2141"/>
    <cellStyle name="Обычный 13 78" xfId="428"/>
    <cellStyle name="Обычный 13 78 2" xfId="2142"/>
    <cellStyle name="Обычный 13 79" xfId="2063"/>
    <cellStyle name="Обычный 13 8" xfId="429"/>
    <cellStyle name="Обычный 13 8 2" xfId="430"/>
    <cellStyle name="Обычный 13 8 2 2" xfId="2143"/>
    <cellStyle name="Обычный 13 9" xfId="431"/>
    <cellStyle name="Обычный 13 9 2" xfId="2144"/>
    <cellStyle name="Обычный 135" xfId="432"/>
    <cellStyle name="Обычный 135 2" xfId="2145"/>
    <cellStyle name="Обычный 14" xfId="433"/>
    <cellStyle name="Обычный 14 10" xfId="434"/>
    <cellStyle name="Обычный 14 10 2" xfId="2147"/>
    <cellStyle name="Обычный 14 11" xfId="435"/>
    <cellStyle name="Обычный 14 11 2" xfId="2148"/>
    <cellStyle name="Обычный 14 12" xfId="436"/>
    <cellStyle name="Обычный 14 12 2" xfId="2149"/>
    <cellStyle name="Обычный 14 13" xfId="437"/>
    <cellStyle name="Обычный 14 13 2" xfId="2150"/>
    <cellStyle name="Обычный 14 14" xfId="438"/>
    <cellStyle name="Обычный 14 14 2" xfId="2151"/>
    <cellStyle name="Обычный 14 15" xfId="439"/>
    <cellStyle name="Обычный 14 15 2" xfId="2152"/>
    <cellStyle name="Обычный 14 16" xfId="440"/>
    <cellStyle name="Обычный 14 16 2" xfId="2153"/>
    <cellStyle name="Обычный 14 17" xfId="441"/>
    <cellStyle name="Обычный 14 17 2" xfId="2154"/>
    <cellStyle name="Обычный 14 18" xfId="442"/>
    <cellStyle name="Обычный 14 18 2" xfId="2155"/>
    <cellStyle name="Обычный 14 19" xfId="443"/>
    <cellStyle name="Обычный 14 19 2" xfId="2156"/>
    <cellStyle name="Обычный 14 2" xfId="444"/>
    <cellStyle name="Обычный 14 2 2" xfId="445"/>
    <cellStyle name="Обычный 14 2 2 2" xfId="446"/>
    <cellStyle name="Обычный 14 2 2 2 2" xfId="447"/>
    <cellStyle name="Обычный 14 2 2 2 2 2" xfId="448"/>
    <cellStyle name="Обычный 14 2 2 2 2 2 2" xfId="2161"/>
    <cellStyle name="Обычный 14 2 2 2 2 3" xfId="449"/>
    <cellStyle name="Обычный 14 2 2 2 2 3 2" xfId="2162"/>
    <cellStyle name="Обычный 14 2 2 2 2 4" xfId="450"/>
    <cellStyle name="Обычный 14 2 2 2 2 4 2" xfId="2163"/>
    <cellStyle name="Обычный 14 2 2 2 2 5" xfId="451"/>
    <cellStyle name="Обычный 14 2 2 2 2 5 2" xfId="2164"/>
    <cellStyle name="Обычный 14 2 2 2 2 6" xfId="2160"/>
    <cellStyle name="Обычный 14 2 2 2 3" xfId="452"/>
    <cellStyle name="Обычный 14 2 2 2 3 2" xfId="2165"/>
    <cellStyle name="Обычный 14 2 2 2 4" xfId="453"/>
    <cellStyle name="Обычный 14 2 2 2 4 2" xfId="2166"/>
    <cellStyle name="Обычный 14 2 2 2 5" xfId="454"/>
    <cellStyle name="Обычный 14 2 2 2 5 2" xfId="2167"/>
    <cellStyle name="Обычный 14 2 2 2 6" xfId="2159"/>
    <cellStyle name="Обычный 14 2 2 3" xfId="455"/>
    <cellStyle name="Обычный 14 2 2 3 2" xfId="2168"/>
    <cellStyle name="Обычный 14 2 2 4" xfId="456"/>
    <cellStyle name="Обычный 14 2 2 4 2" xfId="2169"/>
    <cellStyle name="Обычный 14 2 2 5" xfId="457"/>
    <cellStyle name="Обычный 14 2 2 5 2" xfId="2170"/>
    <cellStyle name="Обычный 14 2 2 6" xfId="458"/>
    <cellStyle name="Обычный 14 2 2 6 2" xfId="2171"/>
    <cellStyle name="Обычный 14 2 2 7" xfId="459"/>
    <cellStyle name="Обычный 14 2 2 7 2" xfId="2172"/>
    <cellStyle name="Обычный 14 2 2 8" xfId="2158"/>
    <cellStyle name="Обычный 14 2 3" xfId="460"/>
    <cellStyle name="Обычный 14 2 3 2" xfId="461"/>
    <cellStyle name="Обычный 14 2 3 2 2" xfId="2174"/>
    <cellStyle name="Обычный 14 2 3 3" xfId="462"/>
    <cellStyle name="Обычный 14 2 3 3 2" xfId="2175"/>
    <cellStyle name="Обычный 14 2 3 4" xfId="463"/>
    <cellStyle name="Обычный 14 2 3 4 2" xfId="2176"/>
    <cellStyle name="Обычный 14 2 3 5" xfId="464"/>
    <cellStyle name="Обычный 14 2 3 5 2" xfId="2177"/>
    <cellStyle name="Обычный 14 2 3 6" xfId="2173"/>
    <cellStyle name="Обычный 14 2 4" xfId="465"/>
    <cellStyle name="Обычный 14 2 4 2" xfId="2178"/>
    <cellStyle name="Обычный 14 2 5" xfId="466"/>
    <cellStyle name="Обычный 14 2 5 2" xfId="2179"/>
    <cellStyle name="Обычный 14 2 6" xfId="467"/>
    <cellStyle name="Обычный 14 2 6 2" xfId="2180"/>
    <cellStyle name="Обычный 14 2 7" xfId="2157"/>
    <cellStyle name="Обычный 14 2 8" xfId="3038"/>
    <cellStyle name="Обычный 14 2 9" xfId="3134"/>
    <cellStyle name="Обычный 14 20" xfId="468"/>
    <cellStyle name="Обычный 14 20 2" xfId="2181"/>
    <cellStyle name="Обычный 14 21" xfId="469"/>
    <cellStyle name="Обычный 14 21 2" xfId="2182"/>
    <cellStyle name="Обычный 14 22" xfId="470"/>
    <cellStyle name="Обычный 14 22 2" xfId="2183"/>
    <cellStyle name="Обычный 14 23" xfId="471"/>
    <cellStyle name="Обычный 14 23 2" xfId="2184"/>
    <cellStyle name="Обычный 14 24" xfId="472"/>
    <cellStyle name="Обычный 14 24 2" xfId="2185"/>
    <cellStyle name="Обычный 14 25" xfId="473"/>
    <cellStyle name="Обычный 14 25 2" xfId="2186"/>
    <cellStyle name="Обычный 14 26" xfId="474"/>
    <cellStyle name="Обычный 14 26 2" xfId="2187"/>
    <cellStyle name="Обычный 14 27" xfId="475"/>
    <cellStyle name="Обычный 14 27 2" xfId="2188"/>
    <cellStyle name="Обычный 14 28" xfId="476"/>
    <cellStyle name="Обычный 14 28 2" xfId="2189"/>
    <cellStyle name="Обычный 14 29" xfId="477"/>
    <cellStyle name="Обычный 14 29 2" xfId="2190"/>
    <cellStyle name="Обычный 14 3" xfId="478"/>
    <cellStyle name="Обычный 14 3 2" xfId="479"/>
    <cellStyle name="Обычный 14 3 2 2" xfId="2191"/>
    <cellStyle name="Обычный 14 30" xfId="480"/>
    <cellStyle name="Обычный 14 30 2" xfId="2192"/>
    <cellStyle name="Обычный 14 31" xfId="481"/>
    <cellStyle name="Обычный 14 31 2" xfId="2193"/>
    <cellStyle name="Обычный 14 32" xfId="482"/>
    <cellStyle name="Обычный 14 32 2" xfId="2194"/>
    <cellStyle name="Обычный 14 33" xfId="483"/>
    <cellStyle name="Обычный 14 33 2" xfId="2195"/>
    <cellStyle name="Обычный 14 34" xfId="484"/>
    <cellStyle name="Обычный 14 34 2" xfId="2196"/>
    <cellStyle name="Обычный 14 35" xfId="485"/>
    <cellStyle name="Обычный 14 35 2" xfId="2197"/>
    <cellStyle name="Обычный 14 36" xfId="486"/>
    <cellStyle name="Обычный 14 36 2" xfId="2198"/>
    <cellStyle name="Обычный 14 37" xfId="487"/>
    <cellStyle name="Обычный 14 37 2" xfId="2199"/>
    <cellStyle name="Обычный 14 38" xfId="488"/>
    <cellStyle name="Обычный 14 38 2" xfId="2200"/>
    <cellStyle name="Обычный 14 39" xfId="489"/>
    <cellStyle name="Обычный 14 39 2" xfId="2201"/>
    <cellStyle name="Обычный 14 4" xfId="490"/>
    <cellStyle name="Обычный 14 4 2" xfId="491"/>
    <cellStyle name="Обычный 14 4 2 2" xfId="2203"/>
    <cellStyle name="Обычный 14 4 3" xfId="492"/>
    <cellStyle name="Обычный 14 4 3 2" xfId="2204"/>
    <cellStyle name="Обычный 14 4 4" xfId="493"/>
    <cellStyle name="Обычный 14 4 4 2" xfId="2205"/>
    <cellStyle name="Обычный 14 4 5" xfId="494"/>
    <cellStyle name="Обычный 14 4 5 2" xfId="2206"/>
    <cellStyle name="Обычный 14 4 6" xfId="2202"/>
    <cellStyle name="Обычный 14 40" xfId="495"/>
    <cellStyle name="Обычный 14 40 2" xfId="2207"/>
    <cellStyle name="Обычный 14 41" xfId="496"/>
    <cellStyle name="Обычный 14 41 2" xfId="2208"/>
    <cellStyle name="Обычный 14 42" xfId="497"/>
    <cellStyle name="Обычный 14 42 2" xfId="2209"/>
    <cellStyle name="Обычный 14 43" xfId="498"/>
    <cellStyle name="Обычный 14 43 2" xfId="2210"/>
    <cellStyle name="Обычный 14 44" xfId="499"/>
    <cellStyle name="Обычный 14 44 2" xfId="2211"/>
    <cellStyle name="Обычный 14 45" xfId="500"/>
    <cellStyle name="Обычный 14 45 2" xfId="2212"/>
    <cellStyle name="Обычный 14 46" xfId="501"/>
    <cellStyle name="Обычный 14 46 2" xfId="2213"/>
    <cellStyle name="Обычный 14 47" xfId="502"/>
    <cellStyle name="Обычный 14 47 2" xfId="2214"/>
    <cellStyle name="Обычный 14 48" xfId="503"/>
    <cellStyle name="Обычный 14 48 2" xfId="2215"/>
    <cellStyle name="Обычный 14 49" xfId="504"/>
    <cellStyle name="Обычный 14 49 2" xfId="2216"/>
    <cellStyle name="Обычный 14 5" xfId="505"/>
    <cellStyle name="Обычный 14 5 2" xfId="2217"/>
    <cellStyle name="Обычный 14 50" xfId="506"/>
    <cellStyle name="Обычный 14 50 2" xfId="2218"/>
    <cellStyle name="Обычный 14 51" xfId="507"/>
    <cellStyle name="Обычный 14 51 2" xfId="2219"/>
    <cellStyle name="Обычный 14 52" xfId="508"/>
    <cellStyle name="Обычный 14 52 2" xfId="2220"/>
    <cellStyle name="Обычный 14 53" xfId="509"/>
    <cellStyle name="Обычный 14 53 2" xfId="2221"/>
    <cellStyle name="Обычный 14 54" xfId="510"/>
    <cellStyle name="Обычный 14 54 2" xfId="2222"/>
    <cellStyle name="Обычный 14 55" xfId="511"/>
    <cellStyle name="Обычный 14 55 2" xfId="2223"/>
    <cellStyle name="Обычный 14 56" xfId="512"/>
    <cellStyle name="Обычный 14 56 2" xfId="2224"/>
    <cellStyle name="Обычный 14 57" xfId="513"/>
    <cellStyle name="Обычный 14 57 2" xfId="2225"/>
    <cellStyle name="Обычный 14 58" xfId="514"/>
    <cellStyle name="Обычный 14 58 2" xfId="2226"/>
    <cellStyle name="Обычный 14 59" xfId="515"/>
    <cellStyle name="Обычный 14 59 2" xfId="2227"/>
    <cellStyle name="Обычный 14 6" xfId="516"/>
    <cellStyle name="Обычный 14 6 2" xfId="2228"/>
    <cellStyle name="Обычный 14 60" xfId="517"/>
    <cellStyle name="Обычный 14 60 2" xfId="2229"/>
    <cellStyle name="Обычный 14 61" xfId="518"/>
    <cellStyle name="Обычный 14 61 2" xfId="2230"/>
    <cellStyle name="Обычный 14 62" xfId="519"/>
    <cellStyle name="Обычный 14 62 2" xfId="2231"/>
    <cellStyle name="Обычный 14 63" xfId="520"/>
    <cellStyle name="Обычный 14 63 2" xfId="2232"/>
    <cellStyle name="Обычный 14 64" xfId="521"/>
    <cellStyle name="Обычный 14 64 2" xfId="2233"/>
    <cellStyle name="Обычный 14 65" xfId="522"/>
    <cellStyle name="Обычный 14 65 2" xfId="2234"/>
    <cellStyle name="Обычный 14 66" xfId="523"/>
    <cellStyle name="Обычный 14 66 2" xfId="2235"/>
    <cellStyle name="Обычный 14 67" xfId="524"/>
    <cellStyle name="Обычный 14 67 2" xfId="2236"/>
    <cellStyle name="Обычный 14 68" xfId="525"/>
    <cellStyle name="Обычный 14 68 2" xfId="2237"/>
    <cellStyle name="Обычный 14 69" xfId="526"/>
    <cellStyle name="Обычный 14 69 2" xfId="2238"/>
    <cellStyle name="Обычный 14 7" xfId="527"/>
    <cellStyle name="Обычный 14 7 2" xfId="2239"/>
    <cellStyle name="Обычный 14 70" xfId="528"/>
    <cellStyle name="Обычный 14 70 2" xfId="2240"/>
    <cellStyle name="Обычный 14 71" xfId="529"/>
    <cellStyle name="Обычный 14 71 2" xfId="2241"/>
    <cellStyle name="Обычный 14 72" xfId="530"/>
    <cellStyle name="Обычный 14 72 2" xfId="2242"/>
    <cellStyle name="Обычный 14 73" xfId="531"/>
    <cellStyle name="Обычный 14 73 2" xfId="2243"/>
    <cellStyle name="Обычный 14 74" xfId="532"/>
    <cellStyle name="Обычный 14 74 2" xfId="2244"/>
    <cellStyle name="Обычный 14 75" xfId="533"/>
    <cellStyle name="Обычный 14 75 2" xfId="2245"/>
    <cellStyle name="Обычный 14 76" xfId="534"/>
    <cellStyle name="Обычный 14 76 2" xfId="2246"/>
    <cellStyle name="Обычный 14 77" xfId="535"/>
    <cellStyle name="Обычный 14 77 2" xfId="2247"/>
    <cellStyle name="Обычный 14 78" xfId="536"/>
    <cellStyle name="Обычный 14 78 2" xfId="2248"/>
    <cellStyle name="Обычный 14 79" xfId="2146"/>
    <cellStyle name="Обычный 14 8" xfId="537"/>
    <cellStyle name="Обычный 14 8 2" xfId="2249"/>
    <cellStyle name="Обычный 14 9" xfId="538"/>
    <cellStyle name="Обычный 14 9 2" xfId="2250"/>
    <cellStyle name="Обычный 15" xfId="539"/>
    <cellStyle name="Обычный 15 2" xfId="540"/>
    <cellStyle name="Обычный 15 2 2" xfId="541"/>
    <cellStyle name="Обычный 15 2 2 2" xfId="2252"/>
    <cellStyle name="Обычный 15 3" xfId="542"/>
    <cellStyle name="Обычный 15 3 2" xfId="2253"/>
    <cellStyle name="Обычный 15 4" xfId="543"/>
    <cellStyle name="Обычный 15 4 2" xfId="2254"/>
    <cellStyle name="Обычный 15 5" xfId="544"/>
    <cellStyle name="Обычный 15 5 2" xfId="2255"/>
    <cellStyle name="Обычный 15 6" xfId="545"/>
    <cellStyle name="Обычный 15 6 2" xfId="2256"/>
    <cellStyle name="Обычный 15 7" xfId="2251"/>
    <cellStyle name="Обычный 16" xfId="546"/>
    <cellStyle name="Обычный 16 2" xfId="547"/>
    <cellStyle name="Обычный 16 2 2" xfId="548"/>
    <cellStyle name="Обычный 16 2 2 2" xfId="2258"/>
    <cellStyle name="Обычный 16 2 3" xfId="2257"/>
    <cellStyle name="Обычный 16 3" xfId="549"/>
    <cellStyle name="Обычный 16 4" xfId="550"/>
    <cellStyle name="Обычный 16 5" xfId="551"/>
    <cellStyle name="Обычный 16 6" xfId="552"/>
    <cellStyle name="Обычный 17" xfId="553"/>
    <cellStyle name="Обычный 17 2" xfId="554"/>
    <cellStyle name="Обычный 17 2 2" xfId="2259"/>
    <cellStyle name="Обычный 17 3" xfId="555"/>
    <cellStyle name="Обычный 17 3 2" xfId="2260"/>
    <cellStyle name="Обычный 17 4" xfId="556"/>
    <cellStyle name="Обычный 17 4 2" xfId="2261"/>
    <cellStyle name="Обычный 17 5" xfId="557"/>
    <cellStyle name="Обычный 17 5 2" xfId="2262"/>
    <cellStyle name="Обычный 17 6" xfId="558"/>
    <cellStyle name="Обычный 17 6 2" xfId="2263"/>
    <cellStyle name="Обычный 18" xfId="559"/>
    <cellStyle name="Обычный 18 2" xfId="560"/>
    <cellStyle name="Обычный 18 2 2" xfId="2264"/>
    <cellStyle name="Обычный 18 3" xfId="561"/>
    <cellStyle name="Обычный 18 3 2" xfId="2265"/>
    <cellStyle name="Обычный 18 4" xfId="562"/>
    <cellStyle name="Обычный 18 4 2" xfId="2266"/>
    <cellStyle name="Обычный 18 5" xfId="563"/>
    <cellStyle name="Обычный 18 5 2" xfId="2267"/>
    <cellStyle name="Обычный 18 6" xfId="564"/>
    <cellStyle name="Обычный 18 6 2" xfId="2268"/>
    <cellStyle name="Обычный 19" xfId="565"/>
    <cellStyle name="Обычный 19 2" xfId="566"/>
    <cellStyle name="Обычный 19 2 2" xfId="2269"/>
    <cellStyle name="Обычный 19 3" xfId="567"/>
    <cellStyle name="Обычный 19 3 2" xfId="2270"/>
    <cellStyle name="Обычный 19 4" xfId="568"/>
    <cellStyle name="Обычный 19 4 2" xfId="2271"/>
    <cellStyle name="Обычный 19 5" xfId="569"/>
    <cellStyle name="Обычный 19 5 2" xfId="2272"/>
    <cellStyle name="Обычный 19 6" xfId="570"/>
    <cellStyle name="Обычный 19 6 2" xfId="2273"/>
    <cellStyle name="Обычный 2" xfId="571"/>
    <cellStyle name="Обычный 2 10" xfId="572"/>
    <cellStyle name="Обычный 2 10 2" xfId="573"/>
    <cellStyle name="Обычный 2 10 2 2" xfId="2276"/>
    <cellStyle name="Обычный 2 10 3" xfId="2275"/>
    <cellStyle name="Обычный 2 10 4" xfId="3039"/>
    <cellStyle name="Обычный 2 10 5" xfId="3135"/>
    <cellStyle name="Обычный 2 11" xfId="574"/>
    <cellStyle name="Обычный 2 11 2" xfId="575"/>
    <cellStyle name="Обычный 2 11 2 2" xfId="2278"/>
    <cellStyle name="Обычный 2 11 3" xfId="2277"/>
    <cellStyle name="Обычный 2 11 4" xfId="3040"/>
    <cellStyle name="Обычный 2 11 5" xfId="3136"/>
    <cellStyle name="Обычный 2 12" xfId="576"/>
    <cellStyle name="Обычный 2 12 2" xfId="577"/>
    <cellStyle name="Обычный 2 12 2 2" xfId="2280"/>
    <cellStyle name="Обычный 2 12 3" xfId="2279"/>
    <cellStyle name="Обычный 2 12 4" xfId="3041"/>
    <cellStyle name="Обычный 2 12 5" xfId="3137"/>
    <cellStyle name="Обычный 2 13" xfId="578"/>
    <cellStyle name="Обычный 2 13 2" xfId="579"/>
    <cellStyle name="Обычный 2 13 2 2" xfId="2282"/>
    <cellStyle name="Обычный 2 13 3" xfId="2281"/>
    <cellStyle name="Обычный 2 13 4" xfId="3042"/>
    <cellStyle name="Обычный 2 13 5" xfId="3138"/>
    <cellStyle name="Обычный 2 14" xfId="580"/>
    <cellStyle name="Обычный 2 14 2" xfId="581"/>
    <cellStyle name="Обычный 2 14 2 2" xfId="2284"/>
    <cellStyle name="Обычный 2 14 3" xfId="2283"/>
    <cellStyle name="Обычный 2 14 4" xfId="3043"/>
    <cellStyle name="Обычный 2 14 5" xfId="3139"/>
    <cellStyle name="Обычный 2 15" xfId="582"/>
    <cellStyle name="Обычный 2 15 2" xfId="583"/>
    <cellStyle name="Обычный 2 15 2 2" xfId="2286"/>
    <cellStyle name="Обычный 2 15 3" xfId="584"/>
    <cellStyle name="Обычный 2 15 4" xfId="2285"/>
    <cellStyle name="Обычный 2 15 5" xfId="3044"/>
    <cellStyle name="Обычный 2 15 6" xfId="3140"/>
    <cellStyle name="Обычный 2 16" xfId="585"/>
    <cellStyle name="Обычный 2 16 2" xfId="586"/>
    <cellStyle name="Обычный 2 16 2 2" xfId="587"/>
    <cellStyle name="Обычный 2 16 2 2 2" xfId="2288"/>
    <cellStyle name="Обычный 2 16 3" xfId="2287"/>
    <cellStyle name="Обычный 2 16 4" xfId="3045"/>
    <cellStyle name="Обычный 2 16 5" xfId="3141"/>
    <cellStyle name="Обычный 2 17" xfId="588"/>
    <cellStyle name="Обычный 2 17 2" xfId="589"/>
    <cellStyle name="Обычный 2 17 2 2" xfId="590"/>
    <cellStyle name="Обычный 2 17 2 2 2" xfId="2290"/>
    <cellStyle name="Обычный 2 17 3" xfId="2289"/>
    <cellStyle name="Обычный 2 17 4" xfId="3046"/>
    <cellStyle name="Обычный 2 17 5" xfId="3142"/>
    <cellStyle name="Обычный 2 18" xfId="591"/>
    <cellStyle name="Обычный 2 18 2" xfId="592"/>
    <cellStyle name="Обычный 2 18 2 2" xfId="2292"/>
    <cellStyle name="Обычный 2 18 3" xfId="2291"/>
    <cellStyle name="Обычный 2 18 4" xfId="3047"/>
    <cellStyle name="Обычный 2 18 5" xfId="3143"/>
    <cellStyle name="Обычный 2 19" xfId="593"/>
    <cellStyle name="Обычный 2 19 2" xfId="594"/>
    <cellStyle name="Обычный 2 19 2 2" xfId="2294"/>
    <cellStyle name="Обычный 2 19 3" xfId="2293"/>
    <cellStyle name="Обычный 2 19 4" xfId="3048"/>
    <cellStyle name="Обычный 2 19 5" xfId="3144"/>
    <cellStyle name="Обычный 2 2" xfId="595"/>
    <cellStyle name="Обычный 2 2 10" xfId="596"/>
    <cellStyle name="Обычный 2 2 11" xfId="597"/>
    <cellStyle name="Обычный 2 2 12" xfId="598"/>
    <cellStyle name="Обычный 2 2 13" xfId="599"/>
    <cellStyle name="Обычный 2 2 14" xfId="600"/>
    <cellStyle name="Обычный 2 2 15" xfId="601"/>
    <cellStyle name="Обычный 2 2 16" xfId="602"/>
    <cellStyle name="Обычный 2 2 17" xfId="603"/>
    <cellStyle name="Обычный 2 2 18" xfId="604"/>
    <cellStyle name="Обычный 2 2 19" xfId="605"/>
    <cellStyle name="Обычный 2 2 2" xfId="606"/>
    <cellStyle name="Обычный 2 2 2 2" xfId="607"/>
    <cellStyle name="Обычный 2 2 2 2 2" xfId="608"/>
    <cellStyle name="Обычный 2 2 2 2 2 2" xfId="609"/>
    <cellStyle name="Обычный 2 2 2 2 2 2 2" xfId="610"/>
    <cellStyle name="Обычный 2 2 2 2 2 2 3" xfId="611"/>
    <cellStyle name="Обычный 2 2 2 2 2 2 4" xfId="612"/>
    <cellStyle name="Обычный 2 2 2 2 2 2 5" xfId="613"/>
    <cellStyle name="Обычный 2 2 2 2 2 3" xfId="614"/>
    <cellStyle name="Обычный 2 2 2 2 2 4" xfId="615"/>
    <cellStyle name="Обычный 2 2 2 2 2 5" xfId="616"/>
    <cellStyle name="Обычный 2 2 2 2 3" xfId="617"/>
    <cellStyle name="Обычный 2 2 2 2 4" xfId="618"/>
    <cellStyle name="Обычный 2 2 2 2 5" xfId="619"/>
    <cellStyle name="Обычный 2 2 2 2 6" xfId="620"/>
    <cellStyle name="Обычный 2 2 2 3" xfId="621"/>
    <cellStyle name="Обычный 2 2 2 3 2" xfId="622"/>
    <cellStyle name="Обычный 2 2 2 3 2 2" xfId="2296"/>
    <cellStyle name="Обычный 2 2 2 3 3" xfId="623"/>
    <cellStyle name="Обычный 2 2 2 3 3 2" xfId="2297"/>
    <cellStyle name="Обычный 2 2 2 3 4" xfId="624"/>
    <cellStyle name="Обычный 2 2 2 3 4 2" xfId="2298"/>
    <cellStyle name="Обычный 2 2 2 3 5" xfId="625"/>
    <cellStyle name="Обычный 2 2 2 3 5 2" xfId="2299"/>
    <cellStyle name="Обычный 2 2 2 4" xfId="626"/>
    <cellStyle name="Обычный 2 2 2 5" xfId="627"/>
    <cellStyle name="Обычный 2 2 2 6" xfId="628"/>
    <cellStyle name="Обычный 2 2 2 7" xfId="629"/>
    <cellStyle name="Обычный 2 2 2 7 2" xfId="2300"/>
    <cellStyle name="Обычный 2 2 20" xfId="630"/>
    <cellStyle name="Обычный 2 2 21" xfId="631"/>
    <cellStyle name="Обычный 2 2 22" xfId="632"/>
    <cellStyle name="Обычный 2 2 23" xfId="633"/>
    <cellStyle name="Обычный 2 2 24" xfId="634"/>
    <cellStyle name="Обычный 2 2 25" xfId="635"/>
    <cellStyle name="Обычный 2 2 26" xfId="636"/>
    <cellStyle name="Обычный 2 2 27" xfId="637"/>
    <cellStyle name="Обычный 2 2 28" xfId="638"/>
    <cellStyle name="Обычный 2 2 29" xfId="639"/>
    <cellStyle name="Обычный 2 2 3" xfId="640"/>
    <cellStyle name="Обычный 2 2 3 2" xfId="641"/>
    <cellStyle name="Обычный 2 2 3 2 2" xfId="2301"/>
    <cellStyle name="Обычный 2 2 30" xfId="642"/>
    <cellStyle name="Обычный 2 2 31" xfId="643"/>
    <cellStyle name="Обычный 2 2 32" xfId="644"/>
    <cellStyle name="Обычный 2 2 33" xfId="645"/>
    <cellStyle name="Обычный 2 2 34" xfId="646"/>
    <cellStyle name="Обычный 2 2 35" xfId="647"/>
    <cellStyle name="Обычный 2 2 36" xfId="648"/>
    <cellStyle name="Обычный 2 2 37" xfId="649"/>
    <cellStyle name="Обычный 2 2 38" xfId="650"/>
    <cellStyle name="Обычный 2 2 39" xfId="651"/>
    <cellStyle name="Обычный 2 2 4" xfId="652"/>
    <cellStyle name="Обычный 2 2 4 2" xfId="653"/>
    <cellStyle name="Обычный 2 2 4 3" xfId="654"/>
    <cellStyle name="Обычный 2 2 4 4" xfId="655"/>
    <cellStyle name="Обычный 2 2 4 5" xfId="656"/>
    <cellStyle name="Обычный 2 2 4 6" xfId="2302"/>
    <cellStyle name="Обычный 2 2 40" xfId="657"/>
    <cellStyle name="Обычный 2 2 41" xfId="658"/>
    <cellStyle name="Обычный 2 2 42" xfId="659"/>
    <cellStyle name="Обычный 2 2 43" xfId="660"/>
    <cellStyle name="Обычный 2 2 44" xfId="661"/>
    <cellStyle name="Обычный 2 2 45" xfId="662"/>
    <cellStyle name="Обычный 2 2 46" xfId="663"/>
    <cellStyle name="Обычный 2 2 47" xfId="664"/>
    <cellStyle name="Обычный 2 2 48" xfId="665"/>
    <cellStyle name="Обычный 2 2 49" xfId="666"/>
    <cellStyle name="Обычный 2 2 5" xfId="667"/>
    <cellStyle name="Обычный 2 2 50" xfId="668"/>
    <cellStyle name="Обычный 2 2 51" xfId="669"/>
    <cellStyle name="Обычный 2 2 52" xfId="670"/>
    <cellStyle name="Обычный 2 2 53" xfId="671"/>
    <cellStyle name="Обычный 2 2 54" xfId="672"/>
    <cellStyle name="Обычный 2 2 55" xfId="673"/>
    <cellStyle name="Обычный 2 2 56" xfId="674"/>
    <cellStyle name="Обычный 2 2 57" xfId="675"/>
    <cellStyle name="Обычный 2 2 58" xfId="676"/>
    <cellStyle name="Обычный 2 2 59" xfId="677"/>
    <cellStyle name="Обычный 2 2 6" xfId="678"/>
    <cellStyle name="Обычный 2 2 60" xfId="679"/>
    <cellStyle name="Обычный 2 2 61" xfId="680"/>
    <cellStyle name="Обычный 2 2 62" xfId="681"/>
    <cellStyle name="Обычный 2 2 63" xfId="682"/>
    <cellStyle name="Обычный 2 2 64" xfId="683"/>
    <cellStyle name="Обычный 2 2 65" xfId="684"/>
    <cellStyle name="Обычный 2 2 66" xfId="685"/>
    <cellStyle name="Обычный 2 2 67" xfId="686"/>
    <cellStyle name="Обычный 2 2 68" xfId="687"/>
    <cellStyle name="Обычный 2 2 69" xfId="688"/>
    <cellStyle name="Обычный 2 2 7" xfId="689"/>
    <cellStyle name="Обычный 2 2 70" xfId="690"/>
    <cellStyle name="Обычный 2 2 71" xfId="691"/>
    <cellStyle name="Обычный 2 2 72" xfId="692"/>
    <cellStyle name="Обычный 2 2 73" xfId="693"/>
    <cellStyle name="Обычный 2 2 74" xfId="694"/>
    <cellStyle name="Обычный 2 2 75" xfId="695"/>
    <cellStyle name="Обычный 2 2 75 2" xfId="2303"/>
    <cellStyle name="Обычный 2 2 76" xfId="696"/>
    <cellStyle name="Обычный 2 2 76 2" xfId="2304"/>
    <cellStyle name="Обычный 2 2 77" xfId="697"/>
    <cellStyle name="Обычный 2 2 77 2" xfId="2305"/>
    <cellStyle name="Обычный 2 2 78" xfId="698"/>
    <cellStyle name="Обычный 2 2 79" xfId="2295"/>
    <cellStyle name="Обычный 2 2 8" xfId="699"/>
    <cellStyle name="Обычный 2 2 9" xfId="700"/>
    <cellStyle name="Обычный 2 20" xfId="701"/>
    <cellStyle name="Обычный 2 20 2" xfId="702"/>
    <cellStyle name="Обычный 2 20 2 2" xfId="2307"/>
    <cellStyle name="Обычный 2 20 3" xfId="2306"/>
    <cellStyle name="Обычный 2 20 4" xfId="3049"/>
    <cellStyle name="Обычный 2 20 5" xfId="3145"/>
    <cellStyle name="Обычный 2 21" xfId="703"/>
    <cellStyle name="Обычный 2 21 2" xfId="704"/>
    <cellStyle name="Обычный 2 21 2 2" xfId="2309"/>
    <cellStyle name="Обычный 2 21 3" xfId="2308"/>
    <cellStyle name="Обычный 2 21 4" xfId="3050"/>
    <cellStyle name="Обычный 2 21 5" xfId="3146"/>
    <cellStyle name="Обычный 2 22" xfId="705"/>
    <cellStyle name="Обычный 2 22 2" xfId="706"/>
    <cellStyle name="Обычный 2 22 2 2" xfId="2311"/>
    <cellStyle name="Обычный 2 22 3" xfId="2310"/>
    <cellStyle name="Обычный 2 22 4" xfId="3051"/>
    <cellStyle name="Обычный 2 22 5" xfId="3147"/>
    <cellStyle name="Обычный 2 23" xfId="707"/>
    <cellStyle name="Обычный 2 23 2" xfId="708"/>
    <cellStyle name="Обычный 2 23 2 2" xfId="709"/>
    <cellStyle name="Обычный 2 23 2 2 2" xfId="2313"/>
    <cellStyle name="Обычный 2 23 3" xfId="2312"/>
    <cellStyle name="Обычный 2 23 4" xfId="3052"/>
    <cellStyle name="Обычный 2 23 5" xfId="3148"/>
    <cellStyle name="Обычный 2 24" xfId="710"/>
    <cellStyle name="Обычный 2 24 2" xfId="711"/>
    <cellStyle name="Обычный 2 24 2 2" xfId="2315"/>
    <cellStyle name="Обычный 2 24 3" xfId="2314"/>
    <cellStyle name="Обычный 2 24 4" xfId="3053"/>
    <cellStyle name="Обычный 2 24 5" xfId="3149"/>
    <cellStyle name="Обычный 2 25" xfId="712"/>
    <cellStyle name="Обычный 2 25 2" xfId="713"/>
    <cellStyle name="Обычный 2 25 2 2" xfId="2317"/>
    <cellStyle name="Обычный 2 25 3" xfId="2316"/>
    <cellStyle name="Обычный 2 25 4" xfId="3054"/>
    <cellStyle name="Обычный 2 25 5" xfId="3150"/>
    <cellStyle name="Обычный 2 26" xfId="714"/>
    <cellStyle name="Обычный 2 26 2" xfId="715"/>
    <cellStyle name="Обычный 2 26 2 2" xfId="2319"/>
    <cellStyle name="Обычный 2 26 3" xfId="2318"/>
    <cellStyle name="Обычный 2 26 4" xfId="3055"/>
    <cellStyle name="Обычный 2 26 5" xfId="3151"/>
    <cellStyle name="Обычный 2 27" xfId="716"/>
    <cellStyle name="Обычный 2 27 2" xfId="717"/>
    <cellStyle name="Обычный 2 27 2 2" xfId="2321"/>
    <cellStyle name="Обычный 2 27 3" xfId="2320"/>
    <cellStyle name="Обычный 2 27 4" xfId="3056"/>
    <cellStyle name="Обычный 2 27 5" xfId="3152"/>
    <cellStyle name="Обычный 2 28" xfId="718"/>
    <cellStyle name="Обычный 2 28 2" xfId="719"/>
    <cellStyle name="Обычный 2 28 2 2" xfId="2323"/>
    <cellStyle name="Обычный 2 28 3" xfId="2322"/>
    <cellStyle name="Обычный 2 28 4" xfId="3057"/>
    <cellStyle name="Обычный 2 28 5" xfId="3153"/>
    <cellStyle name="Обычный 2 29" xfId="720"/>
    <cellStyle name="Обычный 2 29 2" xfId="721"/>
    <cellStyle name="Обычный 2 29 2 2" xfId="2325"/>
    <cellStyle name="Обычный 2 29 3" xfId="2324"/>
    <cellStyle name="Обычный 2 29 4" xfId="3058"/>
    <cellStyle name="Обычный 2 29 5" xfId="3154"/>
    <cellStyle name="Обычный 2 3" xfId="722"/>
    <cellStyle name="Обычный 2 3 10" xfId="723"/>
    <cellStyle name="Обычный 2 3 11" xfId="724"/>
    <cellStyle name="Обычный 2 3 12" xfId="725"/>
    <cellStyle name="Обычный 2 3 13" xfId="726"/>
    <cellStyle name="Обычный 2 3 14" xfId="727"/>
    <cellStyle name="Обычный 2 3 15" xfId="728"/>
    <cellStyle name="Обычный 2 3 16" xfId="729"/>
    <cellStyle name="Обычный 2 3 17" xfId="730"/>
    <cellStyle name="Обычный 2 3 18" xfId="731"/>
    <cellStyle name="Обычный 2 3 19" xfId="732"/>
    <cellStyle name="Обычный 2 3 2" xfId="733"/>
    <cellStyle name="Обычный 2 3 2 2" xfId="2327"/>
    <cellStyle name="Обычный 2 3 20" xfId="734"/>
    <cellStyle name="Обычный 2 3 21" xfId="735"/>
    <cellStyle name="Обычный 2 3 22" xfId="736"/>
    <cellStyle name="Обычный 2 3 23" xfId="737"/>
    <cellStyle name="Обычный 2 3 24" xfId="738"/>
    <cellStyle name="Обычный 2 3 25" xfId="739"/>
    <cellStyle name="Обычный 2 3 26" xfId="740"/>
    <cellStyle name="Обычный 2 3 27" xfId="741"/>
    <cellStyle name="Обычный 2 3 28" xfId="742"/>
    <cellStyle name="Обычный 2 3 29" xfId="743"/>
    <cellStyle name="Обычный 2 3 3" xfId="744"/>
    <cellStyle name="Обычный 2 3 3 2" xfId="745"/>
    <cellStyle name="Обычный 2 3 3 3" xfId="746"/>
    <cellStyle name="Обычный 2 3 3 4" xfId="747"/>
    <cellStyle name="Обычный 2 3 3 5" xfId="748"/>
    <cellStyle name="Обычный 2 3 3 6" xfId="2328"/>
    <cellStyle name="Обычный 2 3 30" xfId="749"/>
    <cellStyle name="Обычный 2 3 31" xfId="750"/>
    <cellStyle name="Обычный 2 3 32" xfId="751"/>
    <cellStyle name="Обычный 2 3 33" xfId="752"/>
    <cellStyle name="Обычный 2 3 34" xfId="753"/>
    <cellStyle name="Обычный 2 3 35" xfId="754"/>
    <cellStyle name="Обычный 2 3 36" xfId="755"/>
    <cellStyle name="Обычный 2 3 37" xfId="756"/>
    <cellStyle name="Обычный 2 3 38" xfId="757"/>
    <cellStyle name="Обычный 2 3 39" xfId="758"/>
    <cellStyle name="Обычный 2 3 4" xfId="759"/>
    <cellStyle name="Обычный 2 3 40" xfId="760"/>
    <cellStyle name="Обычный 2 3 41" xfId="761"/>
    <cellStyle name="Обычный 2 3 42" xfId="762"/>
    <cellStyle name="Обычный 2 3 43" xfId="763"/>
    <cellStyle name="Обычный 2 3 44" xfId="764"/>
    <cellStyle name="Обычный 2 3 45" xfId="765"/>
    <cellStyle name="Обычный 2 3 46" xfId="766"/>
    <cellStyle name="Обычный 2 3 47" xfId="767"/>
    <cellStyle name="Обычный 2 3 48" xfId="768"/>
    <cellStyle name="Обычный 2 3 49" xfId="769"/>
    <cellStyle name="Обычный 2 3 5" xfId="770"/>
    <cellStyle name="Обычный 2 3 5 2" xfId="771"/>
    <cellStyle name="Обычный 2 3 50" xfId="772"/>
    <cellStyle name="Обычный 2 3 51" xfId="773"/>
    <cellStyle name="Обычный 2 3 52" xfId="774"/>
    <cellStyle name="Обычный 2 3 53" xfId="775"/>
    <cellStyle name="Обычный 2 3 54" xfId="776"/>
    <cellStyle name="Обычный 2 3 55" xfId="777"/>
    <cellStyle name="Обычный 2 3 56" xfId="778"/>
    <cellStyle name="Обычный 2 3 57" xfId="779"/>
    <cellStyle name="Обычный 2 3 58" xfId="780"/>
    <cellStyle name="Обычный 2 3 59" xfId="781"/>
    <cellStyle name="Обычный 2 3 6" xfId="782"/>
    <cellStyle name="Обычный 2 3 6 2" xfId="783"/>
    <cellStyle name="Обычный 2 3 60" xfId="784"/>
    <cellStyle name="Обычный 2 3 61" xfId="785"/>
    <cellStyle name="Обычный 2 3 62" xfId="786"/>
    <cellStyle name="Обычный 2 3 63" xfId="787"/>
    <cellStyle name="Обычный 2 3 64" xfId="788"/>
    <cellStyle name="Обычный 2 3 65" xfId="789"/>
    <cellStyle name="Обычный 2 3 66" xfId="790"/>
    <cellStyle name="Обычный 2 3 67" xfId="791"/>
    <cellStyle name="Обычный 2 3 68" xfId="792"/>
    <cellStyle name="Обычный 2 3 69" xfId="793"/>
    <cellStyle name="Обычный 2 3 7" xfId="794"/>
    <cellStyle name="Обычный 2 3 7 2" xfId="795"/>
    <cellStyle name="Обычный 2 3 70" xfId="796"/>
    <cellStyle name="Обычный 2 3 71" xfId="797"/>
    <cellStyle name="Обычный 2 3 72" xfId="798"/>
    <cellStyle name="Обычный 2 3 73" xfId="799"/>
    <cellStyle name="Обычный 2 3 74" xfId="800"/>
    <cellStyle name="Обычный 2 3 74 2" xfId="2329"/>
    <cellStyle name="Обычный 2 3 75" xfId="801"/>
    <cellStyle name="Обычный 2 3 75 2" xfId="2330"/>
    <cellStyle name="Обычный 2 3 76" xfId="802"/>
    <cellStyle name="Обычный 2 3 76 2" xfId="2331"/>
    <cellStyle name="Обычный 2 3 77" xfId="803"/>
    <cellStyle name="Обычный 2 3 78" xfId="2326"/>
    <cellStyle name="Обычный 2 3 8" xfId="804"/>
    <cellStyle name="Обычный 2 3 9" xfId="805"/>
    <cellStyle name="Обычный 2 3 9 2" xfId="806"/>
    <cellStyle name="Обычный 2 30" xfId="807"/>
    <cellStyle name="Обычный 2 30 2" xfId="808"/>
    <cellStyle name="Обычный 2 30 2 2" xfId="2333"/>
    <cellStyle name="Обычный 2 30 3" xfId="2332"/>
    <cellStyle name="Обычный 2 30 4" xfId="3059"/>
    <cellStyle name="Обычный 2 30 5" xfId="3155"/>
    <cellStyle name="Обычный 2 31" xfId="809"/>
    <cellStyle name="Обычный 2 31 2" xfId="810"/>
    <cellStyle name="Обычный 2 31 2 2" xfId="2335"/>
    <cellStyle name="Обычный 2 31 3" xfId="2334"/>
    <cellStyle name="Обычный 2 31 4" xfId="3060"/>
    <cellStyle name="Обычный 2 31 5" xfId="3156"/>
    <cellStyle name="Обычный 2 32" xfId="811"/>
    <cellStyle name="Обычный 2 32 2" xfId="812"/>
    <cellStyle name="Обычный 2 32 2 2" xfId="2336"/>
    <cellStyle name="Обычный 2 32 3" xfId="813"/>
    <cellStyle name="Обычный 2 33" xfId="814"/>
    <cellStyle name="Обычный 2 33 2" xfId="2337"/>
    <cellStyle name="Обычный 2 34" xfId="815"/>
    <cellStyle name="Обычный 2 34 2" xfId="816"/>
    <cellStyle name="Обычный 2 34 2 2" xfId="2339"/>
    <cellStyle name="Обычный 2 34 3" xfId="2338"/>
    <cellStyle name="Обычный 2 34 4" xfId="3061"/>
    <cellStyle name="Обычный 2 34 5" xfId="3157"/>
    <cellStyle name="Обычный 2 35" xfId="817"/>
    <cellStyle name="Обычный 2 35 2" xfId="818"/>
    <cellStyle name="Обычный 2 35 2 2" xfId="2341"/>
    <cellStyle name="Обычный 2 35 3" xfId="2340"/>
    <cellStyle name="Обычный 2 35 4" xfId="3062"/>
    <cellStyle name="Обычный 2 35 5" xfId="3158"/>
    <cellStyle name="Обычный 2 36" xfId="819"/>
    <cellStyle name="Обычный 2 36 2" xfId="820"/>
    <cellStyle name="Обычный 2 36 2 2" xfId="821"/>
    <cellStyle name="Обычный 2 36 2 2 2" xfId="2343"/>
    <cellStyle name="Обычный 2 36 3" xfId="2342"/>
    <cellStyle name="Обычный 2 36 4" xfId="3063"/>
    <cellStyle name="Обычный 2 36 5" xfId="3159"/>
    <cellStyle name="Обычный 2 37" xfId="822"/>
    <cellStyle name="Обычный 2 37 2" xfId="823"/>
    <cellStyle name="Обычный 2 37 2 2" xfId="2345"/>
    <cellStyle name="Обычный 2 37 3" xfId="2344"/>
    <cellStyle name="Обычный 2 37 4" xfId="3064"/>
    <cellStyle name="Обычный 2 37 5" xfId="3160"/>
    <cellStyle name="Обычный 2 38" xfId="824"/>
    <cellStyle name="Обычный 2 38 2" xfId="825"/>
    <cellStyle name="Обычный 2 38 2 2" xfId="2347"/>
    <cellStyle name="Обычный 2 38 3" xfId="2346"/>
    <cellStyle name="Обычный 2 38 4" xfId="3065"/>
    <cellStyle name="Обычный 2 38 5" xfId="3161"/>
    <cellStyle name="Обычный 2 39" xfId="826"/>
    <cellStyle name="Обычный 2 39 2" xfId="827"/>
    <cellStyle name="Обычный 2 39 2 2" xfId="2349"/>
    <cellStyle name="Обычный 2 39 3" xfId="2348"/>
    <cellStyle name="Обычный 2 39 4" xfId="3066"/>
    <cellStyle name="Обычный 2 39 5" xfId="3162"/>
    <cellStyle name="Обычный 2 4" xfId="828"/>
    <cellStyle name="Обычный 2 4 10" xfId="829"/>
    <cellStyle name="Обычный 2 4 11" xfId="830"/>
    <cellStyle name="Обычный 2 4 12" xfId="831"/>
    <cellStyle name="Обычный 2 4 13" xfId="832"/>
    <cellStyle name="Обычный 2 4 14" xfId="833"/>
    <cellStyle name="Обычный 2 4 15" xfId="834"/>
    <cellStyle name="Обычный 2 4 16" xfId="835"/>
    <cellStyle name="Обычный 2 4 17" xfId="836"/>
    <cellStyle name="Обычный 2 4 18" xfId="837"/>
    <cellStyle name="Обычный 2 4 19" xfId="838"/>
    <cellStyle name="Обычный 2 4 2" xfId="839"/>
    <cellStyle name="Обычный 2 4 2 2" xfId="2351"/>
    <cellStyle name="Обычный 2 4 20" xfId="840"/>
    <cellStyle name="Обычный 2 4 21" xfId="841"/>
    <cellStyle name="Обычный 2 4 22" xfId="842"/>
    <cellStyle name="Обычный 2 4 23" xfId="843"/>
    <cellStyle name="Обычный 2 4 24" xfId="844"/>
    <cellStyle name="Обычный 2 4 25" xfId="845"/>
    <cellStyle name="Обычный 2 4 26" xfId="846"/>
    <cellStyle name="Обычный 2 4 27" xfId="847"/>
    <cellStyle name="Обычный 2 4 28" xfId="848"/>
    <cellStyle name="Обычный 2 4 29" xfId="849"/>
    <cellStyle name="Обычный 2 4 3" xfId="850"/>
    <cellStyle name="Обычный 2 4 3 2" xfId="851"/>
    <cellStyle name="Обычный 2 4 3 3" xfId="852"/>
    <cellStyle name="Обычный 2 4 3 4" xfId="853"/>
    <cellStyle name="Обычный 2 4 3 5" xfId="854"/>
    <cellStyle name="Обычный 2 4 3 6" xfId="2352"/>
    <cellStyle name="Обычный 2 4 30" xfId="855"/>
    <cellStyle name="Обычный 2 4 31" xfId="856"/>
    <cellStyle name="Обычный 2 4 32" xfId="857"/>
    <cellStyle name="Обычный 2 4 33" xfId="858"/>
    <cellStyle name="Обычный 2 4 34" xfId="859"/>
    <cellStyle name="Обычный 2 4 35" xfId="860"/>
    <cellStyle name="Обычный 2 4 36" xfId="861"/>
    <cellStyle name="Обычный 2 4 37" xfId="862"/>
    <cellStyle name="Обычный 2 4 38" xfId="863"/>
    <cellStyle name="Обычный 2 4 39" xfId="864"/>
    <cellStyle name="Обычный 2 4 4" xfId="865"/>
    <cellStyle name="Обычный 2 4 40" xfId="866"/>
    <cellStyle name="Обычный 2 4 41" xfId="867"/>
    <cellStyle name="Обычный 2 4 42" xfId="868"/>
    <cellStyle name="Обычный 2 4 43" xfId="869"/>
    <cellStyle name="Обычный 2 4 44" xfId="870"/>
    <cellStyle name="Обычный 2 4 45" xfId="871"/>
    <cellStyle name="Обычный 2 4 46" xfId="872"/>
    <cellStyle name="Обычный 2 4 47" xfId="873"/>
    <cellStyle name="Обычный 2 4 48" xfId="874"/>
    <cellStyle name="Обычный 2 4 49" xfId="875"/>
    <cellStyle name="Обычный 2 4 5" xfId="876"/>
    <cellStyle name="Обычный 2 4 50" xfId="877"/>
    <cellStyle name="Обычный 2 4 51" xfId="878"/>
    <cellStyle name="Обычный 2 4 52" xfId="879"/>
    <cellStyle name="Обычный 2 4 53" xfId="880"/>
    <cellStyle name="Обычный 2 4 54" xfId="881"/>
    <cellStyle name="Обычный 2 4 55" xfId="882"/>
    <cellStyle name="Обычный 2 4 56" xfId="883"/>
    <cellStyle name="Обычный 2 4 57" xfId="884"/>
    <cellStyle name="Обычный 2 4 58" xfId="885"/>
    <cellStyle name="Обычный 2 4 59" xfId="886"/>
    <cellStyle name="Обычный 2 4 6" xfId="887"/>
    <cellStyle name="Обычный 2 4 60" xfId="888"/>
    <cellStyle name="Обычный 2 4 61" xfId="889"/>
    <cellStyle name="Обычный 2 4 62" xfId="890"/>
    <cellStyle name="Обычный 2 4 63" xfId="891"/>
    <cellStyle name="Обычный 2 4 64" xfId="892"/>
    <cellStyle name="Обычный 2 4 65" xfId="893"/>
    <cellStyle name="Обычный 2 4 66" xfId="894"/>
    <cellStyle name="Обычный 2 4 67" xfId="895"/>
    <cellStyle name="Обычный 2 4 68" xfId="896"/>
    <cellStyle name="Обычный 2 4 69" xfId="897"/>
    <cellStyle name="Обычный 2 4 7" xfId="898"/>
    <cellStyle name="Обычный 2 4 70" xfId="899"/>
    <cellStyle name="Обычный 2 4 71" xfId="900"/>
    <cellStyle name="Обычный 2 4 72" xfId="901"/>
    <cellStyle name="Обычный 2 4 73" xfId="902"/>
    <cellStyle name="Обычный 2 4 74" xfId="903"/>
    <cellStyle name="Обычный 2 4 74 2" xfId="2353"/>
    <cellStyle name="Обычный 2 4 75" xfId="904"/>
    <cellStyle name="Обычный 2 4 75 2" xfId="2354"/>
    <cellStyle name="Обычный 2 4 76" xfId="905"/>
    <cellStyle name="Обычный 2 4 76 2" xfId="2355"/>
    <cellStyle name="Обычный 2 4 77" xfId="906"/>
    <cellStyle name="Обычный 2 4 78" xfId="2350"/>
    <cellStyle name="Обычный 2 4 8" xfId="907"/>
    <cellStyle name="Обычный 2 4 9" xfId="908"/>
    <cellStyle name="Обычный 2 40" xfId="909"/>
    <cellStyle name="Обычный 2 40 2" xfId="910"/>
    <cellStyle name="Обычный 2 40 2 2" xfId="2357"/>
    <cellStyle name="Обычный 2 40 3" xfId="2356"/>
    <cellStyle name="Обычный 2 40 4" xfId="3067"/>
    <cellStyle name="Обычный 2 40 5" xfId="3163"/>
    <cellStyle name="Обычный 2 41" xfId="911"/>
    <cellStyle name="Обычный 2 41 2" xfId="912"/>
    <cellStyle name="Обычный 2 41 2 2" xfId="2359"/>
    <cellStyle name="Обычный 2 41 3" xfId="2358"/>
    <cellStyle name="Обычный 2 41 4" xfId="3068"/>
    <cellStyle name="Обычный 2 41 5" xfId="3164"/>
    <cellStyle name="Обычный 2 42" xfId="913"/>
    <cellStyle name="Обычный 2 42 2" xfId="914"/>
    <cellStyle name="Обычный 2 42 2 2" xfId="2361"/>
    <cellStyle name="Обычный 2 42 3" xfId="2360"/>
    <cellStyle name="Обычный 2 42 4" xfId="3069"/>
    <cellStyle name="Обычный 2 42 5" xfId="3165"/>
    <cellStyle name="Обычный 2 43" xfId="915"/>
    <cellStyle name="Обычный 2 43 2" xfId="916"/>
    <cellStyle name="Обычный 2 43 2 2" xfId="2363"/>
    <cellStyle name="Обычный 2 43 3" xfId="2362"/>
    <cellStyle name="Обычный 2 43 4" xfId="3070"/>
    <cellStyle name="Обычный 2 43 5" xfId="3166"/>
    <cellStyle name="Обычный 2 44" xfId="917"/>
    <cellStyle name="Обычный 2 44 2" xfId="918"/>
    <cellStyle name="Обычный 2 44 2 2" xfId="2365"/>
    <cellStyle name="Обычный 2 44 3" xfId="2364"/>
    <cellStyle name="Обычный 2 44 4" xfId="3071"/>
    <cellStyle name="Обычный 2 44 5" xfId="3167"/>
    <cellStyle name="Обычный 2 45" xfId="919"/>
    <cellStyle name="Обычный 2 45 2" xfId="920"/>
    <cellStyle name="Обычный 2 45 2 2" xfId="2367"/>
    <cellStyle name="Обычный 2 45 3" xfId="2366"/>
    <cellStyle name="Обычный 2 45 4" xfId="3072"/>
    <cellStyle name="Обычный 2 45 5" xfId="3168"/>
    <cellStyle name="Обычный 2 46" xfId="921"/>
    <cellStyle name="Обычный 2 46 2" xfId="922"/>
    <cellStyle name="Обычный 2 46 2 2" xfId="2369"/>
    <cellStyle name="Обычный 2 46 3" xfId="2368"/>
    <cellStyle name="Обычный 2 46 4" xfId="3073"/>
    <cellStyle name="Обычный 2 46 5" xfId="3169"/>
    <cellStyle name="Обычный 2 47" xfId="923"/>
    <cellStyle name="Обычный 2 47 2" xfId="924"/>
    <cellStyle name="Обычный 2 47 2 2" xfId="2371"/>
    <cellStyle name="Обычный 2 47 3" xfId="2370"/>
    <cellStyle name="Обычный 2 47 4" xfId="3074"/>
    <cellStyle name="Обычный 2 47 5" xfId="3170"/>
    <cellStyle name="Обычный 2 48" xfId="925"/>
    <cellStyle name="Обычный 2 48 2" xfId="926"/>
    <cellStyle name="Обычный 2 48 2 2" xfId="2373"/>
    <cellStyle name="Обычный 2 48 3" xfId="2372"/>
    <cellStyle name="Обычный 2 48 4" xfId="3075"/>
    <cellStyle name="Обычный 2 48 5" xfId="3171"/>
    <cellStyle name="Обычный 2 49" xfId="2274"/>
    <cellStyle name="Обычный 2 5" xfId="927"/>
    <cellStyle name="Обычный 2 5 10" xfId="928"/>
    <cellStyle name="Обычный 2 5 11" xfId="929"/>
    <cellStyle name="Обычный 2 5 12" xfId="930"/>
    <cellStyle name="Обычный 2 5 13" xfId="931"/>
    <cellStyle name="Обычный 2 5 14" xfId="932"/>
    <cellStyle name="Обычный 2 5 15" xfId="933"/>
    <cellStyle name="Обычный 2 5 16" xfId="934"/>
    <cellStyle name="Обычный 2 5 17" xfId="935"/>
    <cellStyle name="Обычный 2 5 18" xfId="936"/>
    <cellStyle name="Обычный 2 5 19" xfId="937"/>
    <cellStyle name="Обычный 2 5 2" xfId="938"/>
    <cellStyle name="Обычный 2 5 2 2" xfId="2375"/>
    <cellStyle name="Обычный 2 5 20" xfId="939"/>
    <cellStyle name="Обычный 2 5 21" xfId="940"/>
    <cellStyle name="Обычный 2 5 22" xfId="941"/>
    <cellStyle name="Обычный 2 5 23" xfId="942"/>
    <cellStyle name="Обычный 2 5 24" xfId="943"/>
    <cellStyle name="Обычный 2 5 25" xfId="944"/>
    <cellStyle name="Обычный 2 5 26" xfId="945"/>
    <cellStyle name="Обычный 2 5 27" xfId="946"/>
    <cellStyle name="Обычный 2 5 28" xfId="947"/>
    <cellStyle name="Обычный 2 5 29" xfId="948"/>
    <cellStyle name="Обычный 2 5 3" xfId="949"/>
    <cellStyle name="Обычный 2 5 3 2" xfId="950"/>
    <cellStyle name="Обычный 2 5 3 3" xfId="951"/>
    <cellStyle name="Обычный 2 5 3 4" xfId="952"/>
    <cellStyle name="Обычный 2 5 3 5" xfId="953"/>
    <cellStyle name="Обычный 2 5 3 6" xfId="2376"/>
    <cellStyle name="Обычный 2 5 30" xfId="954"/>
    <cellStyle name="Обычный 2 5 31" xfId="955"/>
    <cellStyle name="Обычный 2 5 32" xfId="956"/>
    <cellStyle name="Обычный 2 5 33" xfId="957"/>
    <cellStyle name="Обычный 2 5 34" xfId="958"/>
    <cellStyle name="Обычный 2 5 35" xfId="959"/>
    <cellStyle name="Обычный 2 5 36" xfId="960"/>
    <cellStyle name="Обычный 2 5 37" xfId="961"/>
    <cellStyle name="Обычный 2 5 38" xfId="962"/>
    <cellStyle name="Обычный 2 5 39" xfId="963"/>
    <cellStyle name="Обычный 2 5 4" xfId="964"/>
    <cellStyle name="Обычный 2 5 40" xfId="965"/>
    <cellStyle name="Обычный 2 5 41" xfId="966"/>
    <cellStyle name="Обычный 2 5 42" xfId="967"/>
    <cellStyle name="Обычный 2 5 43" xfId="968"/>
    <cellStyle name="Обычный 2 5 44" xfId="969"/>
    <cellStyle name="Обычный 2 5 45" xfId="970"/>
    <cellStyle name="Обычный 2 5 46" xfId="971"/>
    <cellStyle name="Обычный 2 5 47" xfId="972"/>
    <cellStyle name="Обычный 2 5 48" xfId="973"/>
    <cellStyle name="Обычный 2 5 49" xfId="974"/>
    <cellStyle name="Обычный 2 5 5" xfId="975"/>
    <cellStyle name="Обычный 2 5 50" xfId="976"/>
    <cellStyle name="Обычный 2 5 51" xfId="977"/>
    <cellStyle name="Обычный 2 5 52" xfId="978"/>
    <cellStyle name="Обычный 2 5 53" xfId="979"/>
    <cellStyle name="Обычный 2 5 54" xfId="980"/>
    <cellStyle name="Обычный 2 5 55" xfId="981"/>
    <cellStyle name="Обычный 2 5 56" xfId="982"/>
    <cellStyle name="Обычный 2 5 57" xfId="983"/>
    <cellStyle name="Обычный 2 5 58" xfId="984"/>
    <cellStyle name="Обычный 2 5 59" xfId="985"/>
    <cellStyle name="Обычный 2 5 6" xfId="986"/>
    <cellStyle name="Обычный 2 5 60" xfId="987"/>
    <cellStyle name="Обычный 2 5 61" xfId="988"/>
    <cellStyle name="Обычный 2 5 62" xfId="989"/>
    <cellStyle name="Обычный 2 5 63" xfId="990"/>
    <cellStyle name="Обычный 2 5 64" xfId="991"/>
    <cellStyle name="Обычный 2 5 65" xfId="992"/>
    <cellStyle name="Обычный 2 5 66" xfId="993"/>
    <cellStyle name="Обычный 2 5 67" xfId="994"/>
    <cellStyle name="Обычный 2 5 68" xfId="995"/>
    <cellStyle name="Обычный 2 5 69" xfId="996"/>
    <cellStyle name="Обычный 2 5 7" xfId="997"/>
    <cellStyle name="Обычный 2 5 70" xfId="998"/>
    <cellStyle name="Обычный 2 5 71" xfId="999"/>
    <cellStyle name="Обычный 2 5 72" xfId="1000"/>
    <cellStyle name="Обычный 2 5 73" xfId="1001"/>
    <cellStyle name="Обычный 2 5 74" xfId="1002"/>
    <cellStyle name="Обычный 2 5 74 2" xfId="2377"/>
    <cellStyle name="Обычный 2 5 75" xfId="1003"/>
    <cellStyle name="Обычный 2 5 75 2" xfId="2378"/>
    <cellStyle name="Обычный 2 5 76" xfId="1004"/>
    <cellStyle name="Обычный 2 5 76 2" xfId="2379"/>
    <cellStyle name="Обычный 2 5 77" xfId="1005"/>
    <cellStyle name="Обычный 2 5 78" xfId="2374"/>
    <cellStyle name="Обычный 2 5 8" xfId="1006"/>
    <cellStyle name="Обычный 2 5 9" xfId="1007"/>
    <cellStyle name="Обычный 2 6" xfId="1008"/>
    <cellStyle name="Обычный 2 6 2" xfId="1009"/>
    <cellStyle name="Обычный 2 6 2 2" xfId="2381"/>
    <cellStyle name="Обычный 2 6 3" xfId="2380"/>
    <cellStyle name="Обычный 2 7" xfId="1010"/>
    <cellStyle name="Обычный 2 7 2" xfId="1011"/>
    <cellStyle name="Обычный 2 7 2 2" xfId="2383"/>
    <cellStyle name="Обычный 2 7 3" xfId="2382"/>
    <cellStyle name="Обычный 2 7 4" xfId="3076"/>
    <cellStyle name="Обычный 2 7 5" xfId="3172"/>
    <cellStyle name="Обычный 2 8" xfId="1012"/>
    <cellStyle name="Обычный 2 8 2" xfId="1013"/>
    <cellStyle name="Обычный 2 8 2 2" xfId="2385"/>
    <cellStyle name="Обычный 2 8 3" xfId="2384"/>
    <cellStyle name="Обычный 2 8 4" xfId="3077"/>
    <cellStyle name="Обычный 2 8 5" xfId="3173"/>
    <cellStyle name="Обычный 2 9" xfId="1014"/>
    <cellStyle name="Обычный 2 9 2" xfId="1015"/>
    <cellStyle name="Обычный 2 9 2 2" xfId="2387"/>
    <cellStyle name="Обычный 2 9 3" xfId="2386"/>
    <cellStyle name="Обычный 2 9 4" xfId="3078"/>
    <cellStyle name="Обычный 2 9 5" xfId="3174"/>
    <cellStyle name="Обычный 20" xfId="1016"/>
    <cellStyle name="Обычный 20 2" xfId="1017"/>
    <cellStyle name="Обычный 20 2 2" xfId="1018"/>
    <cellStyle name="Обычный 20 2 2 2" xfId="2389"/>
    <cellStyle name="Обычный 20 3" xfId="2388"/>
    <cellStyle name="Обычный 21" xfId="1019"/>
    <cellStyle name="Обычный 21 2" xfId="1020"/>
    <cellStyle name="Обычный 21 2 2" xfId="1021"/>
    <cellStyle name="Обычный 21 2 2 2" xfId="2391"/>
    <cellStyle name="Обычный 21 3" xfId="2390"/>
    <cellStyle name="Обычный 22" xfId="1022"/>
    <cellStyle name="Обычный 22 2" xfId="1023"/>
    <cellStyle name="Обычный 22 2 2" xfId="2393"/>
    <cellStyle name="Обычный 22 3" xfId="1824"/>
    <cellStyle name="Обычный 22 4" xfId="2392"/>
    <cellStyle name="Обычный 23" xfId="3020"/>
    <cellStyle name="Обычный 23 2" xfId="1024"/>
    <cellStyle name="Обычный 23 2 2" xfId="2394"/>
    <cellStyle name="Обычный 23 3" xfId="1025"/>
    <cellStyle name="Обычный 23 3 2" xfId="2395"/>
    <cellStyle name="Обычный 23 4" xfId="1026"/>
    <cellStyle name="Обычный 24" xfId="3133"/>
    <cellStyle name="Обычный 24 2" xfId="1027"/>
    <cellStyle name="Обычный 24 2 2" xfId="2396"/>
    <cellStyle name="Обычный 24 3" xfId="1028"/>
    <cellStyle name="Обычный 24 3 2" xfId="2397"/>
    <cellStyle name="Обычный 25 2" xfId="1029"/>
    <cellStyle name="Обычный 25 2 2" xfId="2398"/>
    <cellStyle name="Обычный 25 3" xfId="1030"/>
    <cellStyle name="Обычный 25 3 2" xfId="2399"/>
    <cellStyle name="Обычный 26" xfId="1031"/>
    <cellStyle name="Обычный 26 2" xfId="1032"/>
    <cellStyle name="Обычный 26 2 2" xfId="2400"/>
    <cellStyle name="Обычный 26 3" xfId="1033"/>
    <cellStyle name="Обычный 27" xfId="1823"/>
    <cellStyle name="Обычный 27 2" xfId="1034"/>
    <cellStyle name="Обычный 27 2 2" xfId="2401"/>
    <cellStyle name="Обычный 27 3" xfId="1035"/>
    <cellStyle name="Обычный 27 3 2" xfId="2402"/>
    <cellStyle name="Обычный 28" xfId="1036"/>
    <cellStyle name="Обычный 28 2" xfId="1037"/>
    <cellStyle name="Обычный 28 2 2" xfId="2403"/>
    <cellStyle name="Обычный 28 3" xfId="1038"/>
    <cellStyle name="Обычный 28 3 2" xfId="2404"/>
    <cellStyle name="Обычный 29" xfId="1039"/>
    <cellStyle name="Обычный 29 2" xfId="1040"/>
    <cellStyle name="Обычный 29 2 2" xfId="1041"/>
    <cellStyle name="Обычный 29 2 2 2" xfId="2405"/>
    <cellStyle name="Обычный 29 3" xfId="1042"/>
    <cellStyle name="Обычный 3" xfId="1043"/>
    <cellStyle name="Обычный 3 10" xfId="1044"/>
    <cellStyle name="Обычный 3 10 2" xfId="2407"/>
    <cellStyle name="Обычный 3 11" xfId="1045"/>
    <cellStyle name="Обычный 3 11 2" xfId="2408"/>
    <cellStyle name="Обычный 3 12" xfId="1046"/>
    <cellStyle name="Обычный 3 12 2" xfId="2409"/>
    <cellStyle name="Обычный 3 13" xfId="1047"/>
    <cellStyle name="Обычный 3 13 2" xfId="2410"/>
    <cellStyle name="Обычный 3 14" xfId="1048"/>
    <cellStyle name="Обычный 3 14 2" xfId="2411"/>
    <cellStyle name="Обычный 3 15" xfId="1049"/>
    <cellStyle name="Обычный 3 15 2" xfId="2412"/>
    <cellStyle name="Обычный 3 16" xfId="1050"/>
    <cellStyle name="Обычный 3 16 2" xfId="2413"/>
    <cellStyle name="Обычный 3 17" xfId="1051"/>
    <cellStyle name="Обычный 3 17 2" xfId="2414"/>
    <cellStyle name="Обычный 3 18" xfId="1052"/>
    <cellStyle name="Обычный 3 18 2" xfId="2415"/>
    <cellStyle name="Обычный 3 19" xfId="1053"/>
    <cellStyle name="Обычный 3 19 2" xfId="2416"/>
    <cellStyle name="Обычный 3 2" xfId="1054"/>
    <cellStyle name="Обычный 3 2 2" xfId="1055"/>
    <cellStyle name="Обычный 3 2 2 2" xfId="1056"/>
    <cellStyle name="Обычный 3 2 2 2 2" xfId="2419"/>
    <cellStyle name="Обычный 3 2 2 3" xfId="1057"/>
    <cellStyle name="Обычный 3 2 2 3 2" xfId="2420"/>
    <cellStyle name="Обычный 3 2 2 4" xfId="2418"/>
    <cellStyle name="Обычный 3 2 3" xfId="2417"/>
    <cellStyle name="Обычный 3 20" xfId="1058"/>
    <cellStyle name="Обычный 3 20 2" xfId="2421"/>
    <cellStyle name="Обычный 3 21" xfId="1059"/>
    <cellStyle name="Обычный 3 21 2" xfId="2422"/>
    <cellStyle name="Обычный 3 22" xfId="1060"/>
    <cellStyle name="Обычный 3 22 2" xfId="1061"/>
    <cellStyle name="Обычный 3 22 2 2" xfId="2423"/>
    <cellStyle name="Обычный 3 23" xfId="2406"/>
    <cellStyle name="Обычный 3 3" xfId="1062"/>
    <cellStyle name="Обычный 3 3 10" xfId="1063"/>
    <cellStyle name="Обычный 3 3 10 2" xfId="2424"/>
    <cellStyle name="Обычный 3 3 11" xfId="1064"/>
    <cellStyle name="Обычный 3 3 11 2" xfId="2425"/>
    <cellStyle name="Обычный 3 3 12" xfId="1065"/>
    <cellStyle name="Обычный 3 3 12 2" xfId="2426"/>
    <cellStyle name="Обычный 3 3 13" xfId="1066"/>
    <cellStyle name="Обычный 3 3 13 2" xfId="2427"/>
    <cellStyle name="Обычный 3 3 14" xfId="1067"/>
    <cellStyle name="Обычный 3 3 14 2" xfId="2428"/>
    <cellStyle name="Обычный 3 3 15" xfId="1068"/>
    <cellStyle name="Обычный 3 3 15 2" xfId="2429"/>
    <cellStyle name="Обычный 3 3 16" xfId="1069"/>
    <cellStyle name="Обычный 3 3 16 2" xfId="2430"/>
    <cellStyle name="Обычный 3 3 17" xfId="1070"/>
    <cellStyle name="Обычный 3 3 17 2" xfId="2431"/>
    <cellStyle name="Обычный 3 3 18" xfId="1071"/>
    <cellStyle name="Обычный 3 3 18 2" xfId="2432"/>
    <cellStyle name="Обычный 3 3 19" xfId="1072"/>
    <cellStyle name="Обычный 3 3 19 2" xfId="2433"/>
    <cellStyle name="Обычный 3 3 2" xfId="1073"/>
    <cellStyle name="Обычный 3 3 2 2" xfId="1074"/>
    <cellStyle name="Обычный 3 3 2 2 2" xfId="1075"/>
    <cellStyle name="Обычный 3 3 2 2 2 2" xfId="1076"/>
    <cellStyle name="Обычный 3 3 2 2 2 2 2" xfId="2436"/>
    <cellStyle name="Обычный 3 3 2 2 2 3" xfId="1077"/>
    <cellStyle name="Обычный 3 3 2 2 2 3 2" xfId="2437"/>
    <cellStyle name="Обычный 3 3 2 2 2 4" xfId="1078"/>
    <cellStyle name="Обычный 3 3 2 2 2 4 2" xfId="2438"/>
    <cellStyle name="Обычный 3 3 2 2 2 5" xfId="1079"/>
    <cellStyle name="Обычный 3 3 2 2 2 5 2" xfId="2439"/>
    <cellStyle name="Обычный 3 3 2 2 3" xfId="1080"/>
    <cellStyle name="Обычный 3 3 2 2 4" xfId="1081"/>
    <cellStyle name="Обычный 3 3 2 2 5" xfId="1082"/>
    <cellStyle name="Обычный 3 3 2 2 6" xfId="2435"/>
    <cellStyle name="Обычный 3 3 2 3" xfId="1083"/>
    <cellStyle name="Обычный 3 3 2 3 2" xfId="2440"/>
    <cellStyle name="Обычный 3 3 2 4" xfId="1084"/>
    <cellStyle name="Обычный 3 3 2 4 2" xfId="2441"/>
    <cellStyle name="Обычный 3 3 2 5" xfId="1085"/>
    <cellStyle name="Обычный 3 3 2 5 2" xfId="2442"/>
    <cellStyle name="Обычный 3 3 2 6" xfId="1086"/>
    <cellStyle name="Обычный 3 3 2 6 2" xfId="2443"/>
    <cellStyle name="Обычный 3 3 2 7" xfId="1087"/>
    <cellStyle name="Обычный 3 3 2 8" xfId="2434"/>
    <cellStyle name="Обычный 3 3 20" xfId="1088"/>
    <cellStyle name="Обычный 3 3 20 2" xfId="2444"/>
    <cellStyle name="Обычный 3 3 21" xfId="1089"/>
    <cellStyle name="Обычный 3 3 21 2" xfId="2445"/>
    <cellStyle name="Обычный 3 3 22" xfId="1090"/>
    <cellStyle name="Обычный 3 3 22 2" xfId="2446"/>
    <cellStyle name="Обычный 3 3 23" xfId="1091"/>
    <cellStyle name="Обычный 3 3 23 2" xfId="2447"/>
    <cellStyle name="Обычный 3 3 24" xfId="1092"/>
    <cellStyle name="Обычный 3 3 24 2" xfId="2448"/>
    <cellStyle name="Обычный 3 3 25" xfId="1093"/>
    <cellStyle name="Обычный 3 3 25 2" xfId="2449"/>
    <cellStyle name="Обычный 3 3 26" xfId="1094"/>
    <cellStyle name="Обычный 3 3 26 2" xfId="2450"/>
    <cellStyle name="Обычный 3 3 27" xfId="1095"/>
    <cellStyle name="Обычный 3 3 27 2" xfId="2451"/>
    <cellStyle name="Обычный 3 3 28" xfId="1096"/>
    <cellStyle name="Обычный 3 3 28 2" xfId="2452"/>
    <cellStyle name="Обычный 3 3 29" xfId="1097"/>
    <cellStyle name="Обычный 3 3 29 2" xfId="2453"/>
    <cellStyle name="Обычный 3 3 3" xfId="1098"/>
    <cellStyle name="Обычный 3 3 3 2" xfId="1099"/>
    <cellStyle name="Обычный 3 3 3 2 2" xfId="2454"/>
    <cellStyle name="Обычный 3 3 3 3" xfId="1100"/>
    <cellStyle name="Обычный 3 3 3 3 2" xfId="2455"/>
    <cellStyle name="Обычный 3 3 3 4" xfId="1101"/>
    <cellStyle name="Обычный 3 3 3 4 2" xfId="2456"/>
    <cellStyle name="Обычный 3 3 3 5" xfId="1102"/>
    <cellStyle name="Обычный 3 3 3 5 2" xfId="2457"/>
    <cellStyle name="Обычный 3 3 30" xfId="1103"/>
    <cellStyle name="Обычный 3 3 30 2" xfId="2458"/>
    <cellStyle name="Обычный 3 3 31" xfId="1104"/>
    <cellStyle name="Обычный 3 3 31 2" xfId="2459"/>
    <cellStyle name="Обычный 3 3 32" xfId="1105"/>
    <cellStyle name="Обычный 3 3 32 2" xfId="2460"/>
    <cellStyle name="Обычный 3 3 33" xfId="1106"/>
    <cellStyle name="Обычный 3 3 33 2" xfId="2461"/>
    <cellStyle name="Обычный 3 3 34" xfId="1107"/>
    <cellStyle name="Обычный 3 3 34 2" xfId="2462"/>
    <cellStyle name="Обычный 3 3 35" xfId="1108"/>
    <cellStyle name="Обычный 3 3 35 2" xfId="2463"/>
    <cellStyle name="Обычный 3 3 36" xfId="1109"/>
    <cellStyle name="Обычный 3 3 36 2" xfId="2464"/>
    <cellStyle name="Обычный 3 3 37" xfId="1110"/>
    <cellStyle name="Обычный 3 3 37 2" xfId="2465"/>
    <cellStyle name="Обычный 3 3 38" xfId="1111"/>
    <cellStyle name="Обычный 3 3 38 2" xfId="2466"/>
    <cellStyle name="Обычный 3 3 39" xfId="1112"/>
    <cellStyle name="Обычный 3 3 39 2" xfId="2467"/>
    <cellStyle name="Обычный 3 3 4" xfId="1113"/>
    <cellStyle name="Обычный 3 3 4 2" xfId="2468"/>
    <cellStyle name="Обычный 3 3 40" xfId="1114"/>
    <cellStyle name="Обычный 3 3 40 2" xfId="2469"/>
    <cellStyle name="Обычный 3 3 41" xfId="1115"/>
    <cellStyle name="Обычный 3 3 41 2" xfId="2470"/>
    <cellStyle name="Обычный 3 3 42" xfId="1116"/>
    <cellStyle name="Обычный 3 3 42 2" xfId="2471"/>
    <cellStyle name="Обычный 3 3 43" xfId="1117"/>
    <cellStyle name="Обычный 3 3 43 2" xfId="2472"/>
    <cellStyle name="Обычный 3 3 44" xfId="1118"/>
    <cellStyle name="Обычный 3 3 44 2" xfId="2473"/>
    <cellStyle name="Обычный 3 3 45" xfId="1119"/>
    <cellStyle name="Обычный 3 3 45 2" xfId="2474"/>
    <cellStyle name="Обычный 3 3 46" xfId="1120"/>
    <cellStyle name="Обычный 3 3 46 2" xfId="2475"/>
    <cellStyle name="Обычный 3 3 47" xfId="1121"/>
    <cellStyle name="Обычный 3 3 47 2" xfId="2476"/>
    <cellStyle name="Обычный 3 3 48" xfId="1122"/>
    <cellStyle name="Обычный 3 3 48 2" xfId="2477"/>
    <cellStyle name="Обычный 3 3 49" xfId="1123"/>
    <cellStyle name="Обычный 3 3 49 2" xfId="2478"/>
    <cellStyle name="Обычный 3 3 5" xfId="1124"/>
    <cellStyle name="Обычный 3 3 5 2" xfId="2479"/>
    <cellStyle name="Обычный 3 3 50" xfId="1125"/>
    <cellStyle name="Обычный 3 3 50 2" xfId="2480"/>
    <cellStyle name="Обычный 3 3 51" xfId="1126"/>
    <cellStyle name="Обычный 3 3 51 2" xfId="2481"/>
    <cellStyle name="Обычный 3 3 52" xfId="1127"/>
    <cellStyle name="Обычный 3 3 52 2" xfId="2482"/>
    <cellStyle name="Обычный 3 3 53" xfId="1128"/>
    <cellStyle name="Обычный 3 3 53 2" xfId="2483"/>
    <cellStyle name="Обычный 3 3 54" xfId="1129"/>
    <cellStyle name="Обычный 3 3 54 2" xfId="2484"/>
    <cellStyle name="Обычный 3 3 55" xfId="1130"/>
    <cellStyle name="Обычный 3 3 55 2" xfId="2485"/>
    <cellStyle name="Обычный 3 3 56" xfId="1131"/>
    <cellStyle name="Обычный 3 3 56 2" xfId="2486"/>
    <cellStyle name="Обычный 3 3 57" xfId="1132"/>
    <cellStyle name="Обычный 3 3 57 2" xfId="2487"/>
    <cellStyle name="Обычный 3 3 58" xfId="1133"/>
    <cellStyle name="Обычный 3 3 58 2" xfId="2488"/>
    <cellStyle name="Обычный 3 3 59" xfId="1134"/>
    <cellStyle name="Обычный 3 3 59 2" xfId="2489"/>
    <cellStyle name="Обычный 3 3 6" xfId="1135"/>
    <cellStyle name="Обычный 3 3 6 2" xfId="2490"/>
    <cellStyle name="Обычный 3 3 60" xfId="1136"/>
    <cellStyle name="Обычный 3 3 60 2" xfId="2491"/>
    <cellStyle name="Обычный 3 3 61" xfId="1137"/>
    <cellStyle name="Обычный 3 3 61 2" xfId="2492"/>
    <cellStyle name="Обычный 3 3 62" xfId="1138"/>
    <cellStyle name="Обычный 3 3 62 2" xfId="2493"/>
    <cellStyle name="Обычный 3 3 63" xfId="1139"/>
    <cellStyle name="Обычный 3 3 63 2" xfId="2494"/>
    <cellStyle name="Обычный 3 3 64" xfId="1140"/>
    <cellStyle name="Обычный 3 3 64 2" xfId="2495"/>
    <cellStyle name="Обычный 3 3 65" xfId="1141"/>
    <cellStyle name="Обычный 3 3 65 2" xfId="2496"/>
    <cellStyle name="Обычный 3 3 66" xfId="1142"/>
    <cellStyle name="Обычный 3 3 66 2" xfId="2497"/>
    <cellStyle name="Обычный 3 3 67" xfId="1143"/>
    <cellStyle name="Обычный 3 3 67 2" xfId="2498"/>
    <cellStyle name="Обычный 3 3 68" xfId="1144"/>
    <cellStyle name="Обычный 3 3 68 2" xfId="2499"/>
    <cellStyle name="Обычный 3 3 69" xfId="1145"/>
    <cellStyle name="Обычный 3 3 69 2" xfId="2500"/>
    <cellStyle name="Обычный 3 3 7" xfId="1146"/>
    <cellStyle name="Обычный 3 3 7 2" xfId="2501"/>
    <cellStyle name="Обычный 3 3 70" xfId="1147"/>
    <cellStyle name="Обычный 3 3 70 2" xfId="2502"/>
    <cellStyle name="Обычный 3 3 71" xfId="1148"/>
    <cellStyle name="Обычный 3 3 71 2" xfId="2503"/>
    <cellStyle name="Обычный 3 3 72" xfId="1149"/>
    <cellStyle name="Обычный 3 3 72 2" xfId="2504"/>
    <cellStyle name="Обычный 3 3 73" xfId="1150"/>
    <cellStyle name="Обычный 3 3 73 2" xfId="2505"/>
    <cellStyle name="Обычный 3 3 74" xfId="1151"/>
    <cellStyle name="Обычный 3 3 75" xfId="1152"/>
    <cellStyle name="Обычный 3 3 76" xfId="1153"/>
    <cellStyle name="Обычный 3 3 8" xfId="1154"/>
    <cellStyle name="Обычный 3 3 8 2" xfId="2506"/>
    <cellStyle name="Обычный 3 3 9" xfId="1155"/>
    <cellStyle name="Обычный 3 3 9 2" xfId="2507"/>
    <cellStyle name="Обычный 3 4" xfId="1156"/>
    <cellStyle name="Обычный 3 4 2" xfId="1157"/>
    <cellStyle name="Обычный 3 4 2 2" xfId="2509"/>
    <cellStyle name="Обычный 3 4 3" xfId="2508"/>
    <cellStyle name="Обычный 3 4 4" xfId="3079"/>
    <cellStyle name="Обычный 3 4 5" xfId="3195"/>
    <cellStyle name="Обычный 3 5" xfId="1158"/>
    <cellStyle name="Обычный 3 5 2" xfId="2510"/>
    <cellStyle name="Обычный 3 6" xfId="1159"/>
    <cellStyle name="Обычный 3 6 2" xfId="1160"/>
    <cellStyle name="Обычный 3 6 2 2" xfId="2512"/>
    <cellStyle name="Обычный 3 6 3" xfId="2511"/>
    <cellStyle name="Обычный 3 7" xfId="1161"/>
    <cellStyle name="Обычный 3 7 2" xfId="2513"/>
    <cellStyle name="Обычный 3 8" xfId="1162"/>
    <cellStyle name="Обычный 3 8 2" xfId="2514"/>
    <cellStyle name="Обычный 3 9" xfId="1163"/>
    <cellStyle name="Обычный 3 9 2" xfId="2515"/>
    <cellStyle name="Обычный 30" xfId="1164"/>
    <cellStyle name="Обычный 30 2" xfId="1165"/>
    <cellStyle name="Обычный 30 2 2" xfId="1166"/>
    <cellStyle name="Обычный 30 2 2 2" xfId="2516"/>
    <cellStyle name="Обычный 30 3" xfId="1167"/>
    <cellStyle name="Обычный 31" xfId="1168"/>
    <cellStyle name="Обычный 31 2" xfId="1169"/>
    <cellStyle name="Обычный 31 2 2" xfId="1170"/>
    <cellStyle name="Обычный 31 2 2 2" xfId="2517"/>
    <cellStyle name="Обычный 31 3" xfId="1171"/>
    <cellStyle name="Обычный 32 2 2" xfId="1172"/>
    <cellStyle name="Обычный 32 2 2 2" xfId="2518"/>
    <cellStyle name="Обычный 32 3" xfId="1173"/>
    <cellStyle name="Обычный 32 3 2" xfId="2519"/>
    <cellStyle name="Обычный 32 4" xfId="1174"/>
    <cellStyle name="Обычный 32 4 2" xfId="2520"/>
    <cellStyle name="Обычный 32 7" xfId="1175"/>
    <cellStyle name="Обычный 32 7 2" xfId="2521"/>
    <cellStyle name="Обычный 33" xfId="3080"/>
    <cellStyle name="Обычный 33 2" xfId="1176"/>
    <cellStyle name="Обычный 33 2 2" xfId="2522"/>
    <cellStyle name="Обычный 33 3" xfId="3196"/>
    <cellStyle name="Обычный 34" xfId="1177"/>
    <cellStyle name="Обычный 34 2" xfId="1178"/>
    <cellStyle name="Обычный 34 2 2" xfId="2523"/>
    <cellStyle name="Обычный 34 3" xfId="1179"/>
    <cellStyle name="Обычный 35" xfId="1180"/>
    <cellStyle name="Обычный 35 2" xfId="1181"/>
    <cellStyle name="Обычный 35 2 2" xfId="2524"/>
    <cellStyle name="Обычный 35 3" xfId="1182"/>
    <cellStyle name="Обычный 36" xfId="1183"/>
    <cellStyle name="Обычный 36 2" xfId="1184"/>
    <cellStyle name="Обычный 36 2 2" xfId="1185"/>
    <cellStyle name="Обычный 36 2 2 2" xfId="2525"/>
    <cellStyle name="Обычный 36 3" xfId="1186"/>
    <cellStyle name="Обычный 37" xfId="1187"/>
    <cellStyle name="Обычный 37 2" xfId="1188"/>
    <cellStyle name="Обычный 38" xfId="1189"/>
    <cellStyle name="Обычный 38 2" xfId="1190"/>
    <cellStyle name="Обычный 38 2 2" xfId="1191"/>
    <cellStyle name="Обычный 38 2 2 2" xfId="2526"/>
    <cellStyle name="Обычный 38 3" xfId="1192"/>
    <cellStyle name="Обычный 39" xfId="1193"/>
    <cellStyle name="Обычный 39 2" xfId="1194"/>
    <cellStyle name="Обычный 39 2 2" xfId="1195"/>
    <cellStyle name="Обычный 39 2 2 2" xfId="2527"/>
    <cellStyle name="Обычный 39 3" xfId="1196"/>
    <cellStyle name="Обычный 4" xfId="1197"/>
    <cellStyle name="Обычный 4 10" xfId="1198"/>
    <cellStyle name="Обычный 4 10 2" xfId="2529"/>
    <cellStyle name="Обычный 4 11" xfId="1199"/>
    <cellStyle name="Обычный 4 11 2" xfId="2530"/>
    <cellStyle name="Обычный 4 12" xfId="1200"/>
    <cellStyle name="Обычный 4 12 2" xfId="2531"/>
    <cellStyle name="Обычный 4 13" xfId="1201"/>
    <cellStyle name="Обычный 4 13 2" xfId="2532"/>
    <cellStyle name="Обычный 4 14" xfId="1202"/>
    <cellStyle name="Обычный 4 14 2" xfId="2533"/>
    <cellStyle name="Обычный 4 15" xfId="1203"/>
    <cellStyle name="Обычный 4 15 2" xfId="2534"/>
    <cellStyle name="Обычный 4 16" xfId="1204"/>
    <cellStyle name="Обычный 4 16 2" xfId="2535"/>
    <cellStyle name="Обычный 4 17" xfId="1205"/>
    <cellStyle name="Обычный 4 17 2" xfId="2536"/>
    <cellStyle name="Обычный 4 18" xfId="1206"/>
    <cellStyle name="Обычный 4 18 2" xfId="2537"/>
    <cellStyle name="Обычный 4 19" xfId="1207"/>
    <cellStyle name="Обычный 4 19 2" xfId="2538"/>
    <cellStyle name="Обычный 4 2" xfId="1208"/>
    <cellStyle name="Обычный 4 2 2" xfId="1209"/>
    <cellStyle name="Обычный 4 2 2 2" xfId="2539"/>
    <cellStyle name="Обычный 4 20" xfId="1210"/>
    <cellStyle name="Обычный 4 20 2" xfId="2540"/>
    <cellStyle name="Обычный 4 21" xfId="1211"/>
    <cellStyle name="Обычный 4 21 2" xfId="2541"/>
    <cellStyle name="Обычный 4 22" xfId="1212"/>
    <cellStyle name="Обычный 4 22 2" xfId="2542"/>
    <cellStyle name="Обычный 4 23" xfId="1213"/>
    <cellStyle name="Обычный 4 23 2" xfId="2543"/>
    <cellStyle name="Обычный 4 24" xfId="1214"/>
    <cellStyle name="Обычный 4 24 2" xfId="2544"/>
    <cellStyle name="Обычный 4 25" xfId="1215"/>
    <cellStyle name="Обычный 4 25 2" xfId="2545"/>
    <cellStyle name="Обычный 4 26" xfId="1216"/>
    <cellStyle name="Обычный 4 26 2" xfId="2546"/>
    <cellStyle name="Обычный 4 27" xfId="1217"/>
    <cellStyle name="Обычный 4 27 2" xfId="2547"/>
    <cellStyle name="Обычный 4 28" xfId="1218"/>
    <cellStyle name="Обычный 4 28 2" xfId="2548"/>
    <cellStyle name="Обычный 4 29" xfId="1219"/>
    <cellStyle name="Обычный 4 29 2" xfId="2549"/>
    <cellStyle name="Обычный 4 3" xfId="1220"/>
    <cellStyle name="Обычный 4 3 2" xfId="1221"/>
    <cellStyle name="Обычный 4 3 2 2" xfId="2551"/>
    <cellStyle name="Обычный 4 3 3" xfId="1222"/>
    <cellStyle name="Обычный 4 3 3 2" xfId="2552"/>
    <cellStyle name="Обычный 4 3 4" xfId="1223"/>
    <cellStyle name="Обычный 4 3 4 2" xfId="2553"/>
    <cellStyle name="Обычный 4 3 5" xfId="1224"/>
    <cellStyle name="Обычный 4 3 5 2" xfId="2554"/>
    <cellStyle name="Обычный 4 3 6" xfId="2550"/>
    <cellStyle name="Обычный 4 30" xfId="1225"/>
    <cellStyle name="Обычный 4 30 2" xfId="2555"/>
    <cellStyle name="Обычный 4 31" xfId="1226"/>
    <cellStyle name="Обычный 4 31 2" xfId="2556"/>
    <cellStyle name="Обычный 4 32" xfId="1227"/>
    <cellStyle name="Обычный 4 32 2" xfId="2557"/>
    <cellStyle name="Обычный 4 33" xfId="1228"/>
    <cellStyle name="Обычный 4 33 2" xfId="2558"/>
    <cellStyle name="Обычный 4 34" xfId="1229"/>
    <cellStyle name="Обычный 4 34 2" xfId="2559"/>
    <cellStyle name="Обычный 4 35" xfId="1230"/>
    <cellStyle name="Обычный 4 35 2" xfId="2560"/>
    <cellStyle name="Обычный 4 36" xfId="1231"/>
    <cellStyle name="Обычный 4 36 2" xfId="2561"/>
    <cellStyle name="Обычный 4 37" xfId="1232"/>
    <cellStyle name="Обычный 4 37 2" xfId="2562"/>
    <cellStyle name="Обычный 4 38" xfId="1233"/>
    <cellStyle name="Обычный 4 38 2" xfId="2563"/>
    <cellStyle name="Обычный 4 39" xfId="1234"/>
    <cellStyle name="Обычный 4 39 2" xfId="2564"/>
    <cellStyle name="Обычный 4 4" xfId="1235"/>
    <cellStyle name="Обычный 4 4 2" xfId="2565"/>
    <cellStyle name="Обычный 4 40" xfId="1236"/>
    <cellStyle name="Обычный 4 40 2" xfId="2566"/>
    <cellStyle name="Обычный 4 41" xfId="1237"/>
    <cellStyle name="Обычный 4 41 2" xfId="2567"/>
    <cellStyle name="Обычный 4 42" xfId="1238"/>
    <cellStyle name="Обычный 4 42 2" xfId="2568"/>
    <cellStyle name="Обычный 4 43" xfId="1239"/>
    <cellStyle name="Обычный 4 43 2" xfId="2569"/>
    <cellStyle name="Обычный 4 44" xfId="1240"/>
    <cellStyle name="Обычный 4 44 2" xfId="2570"/>
    <cellStyle name="Обычный 4 45" xfId="1241"/>
    <cellStyle name="Обычный 4 45 2" xfId="2571"/>
    <cellStyle name="Обычный 4 46" xfId="1242"/>
    <cellStyle name="Обычный 4 46 2" xfId="2572"/>
    <cellStyle name="Обычный 4 47" xfId="1243"/>
    <cellStyle name="Обычный 4 47 2" xfId="2573"/>
    <cellStyle name="Обычный 4 48" xfId="1244"/>
    <cellStyle name="Обычный 4 48 2" xfId="2574"/>
    <cellStyle name="Обычный 4 49" xfId="1245"/>
    <cellStyle name="Обычный 4 49 2" xfId="2575"/>
    <cellStyle name="Обычный 4 5" xfId="1246"/>
    <cellStyle name="Обычный 4 5 2" xfId="2576"/>
    <cellStyle name="Обычный 4 50" xfId="1247"/>
    <cellStyle name="Обычный 4 50 2" xfId="2577"/>
    <cellStyle name="Обычный 4 51" xfId="1248"/>
    <cellStyle name="Обычный 4 51 2" xfId="2578"/>
    <cellStyle name="Обычный 4 52" xfId="1249"/>
    <cellStyle name="Обычный 4 52 2" xfId="2579"/>
    <cellStyle name="Обычный 4 53" xfId="1250"/>
    <cellStyle name="Обычный 4 53 2" xfId="2580"/>
    <cellStyle name="Обычный 4 54" xfId="1251"/>
    <cellStyle name="Обычный 4 54 2" xfId="2581"/>
    <cellStyle name="Обычный 4 55" xfId="1252"/>
    <cellStyle name="Обычный 4 55 2" xfId="2582"/>
    <cellStyle name="Обычный 4 56" xfId="1253"/>
    <cellStyle name="Обычный 4 56 2" xfId="2583"/>
    <cellStyle name="Обычный 4 57" xfId="1254"/>
    <cellStyle name="Обычный 4 57 2" xfId="2584"/>
    <cellStyle name="Обычный 4 58" xfId="1255"/>
    <cellStyle name="Обычный 4 58 2" xfId="2585"/>
    <cellStyle name="Обычный 4 59" xfId="1256"/>
    <cellStyle name="Обычный 4 59 2" xfId="2586"/>
    <cellStyle name="Обычный 4 6" xfId="1257"/>
    <cellStyle name="Обычный 4 6 2" xfId="2587"/>
    <cellStyle name="Обычный 4 60" xfId="1258"/>
    <cellStyle name="Обычный 4 60 2" xfId="2588"/>
    <cellStyle name="Обычный 4 61" xfId="1259"/>
    <cellStyle name="Обычный 4 61 2" xfId="2589"/>
    <cellStyle name="Обычный 4 62" xfId="1260"/>
    <cellStyle name="Обычный 4 62 2" xfId="2590"/>
    <cellStyle name="Обычный 4 63" xfId="1261"/>
    <cellStyle name="Обычный 4 63 2" xfId="2591"/>
    <cellStyle name="Обычный 4 64" xfId="1262"/>
    <cellStyle name="Обычный 4 64 2" xfId="2592"/>
    <cellStyle name="Обычный 4 65" xfId="1263"/>
    <cellStyle name="Обычный 4 65 2" xfId="2593"/>
    <cellStyle name="Обычный 4 66" xfId="1264"/>
    <cellStyle name="Обычный 4 66 2" xfId="2594"/>
    <cellStyle name="Обычный 4 67" xfId="1265"/>
    <cellStyle name="Обычный 4 67 2" xfId="2595"/>
    <cellStyle name="Обычный 4 68" xfId="1266"/>
    <cellStyle name="Обычный 4 68 2" xfId="2596"/>
    <cellStyle name="Обычный 4 69" xfId="1267"/>
    <cellStyle name="Обычный 4 69 2" xfId="2597"/>
    <cellStyle name="Обычный 4 7" xfId="1268"/>
    <cellStyle name="Обычный 4 7 2" xfId="2598"/>
    <cellStyle name="Обычный 4 70" xfId="1269"/>
    <cellStyle name="Обычный 4 70 2" xfId="2599"/>
    <cellStyle name="Обычный 4 71" xfId="1270"/>
    <cellStyle name="Обычный 4 71 2" xfId="2600"/>
    <cellStyle name="Обычный 4 72" xfId="1271"/>
    <cellStyle name="Обычный 4 72 2" xfId="2601"/>
    <cellStyle name="Обычный 4 73" xfId="1272"/>
    <cellStyle name="Обычный 4 73 2" xfId="2602"/>
    <cellStyle name="Обычный 4 74" xfId="1273"/>
    <cellStyle name="Обычный 4 74 2" xfId="2603"/>
    <cellStyle name="Обычный 4 75" xfId="1274"/>
    <cellStyle name="Обычный 4 75 2" xfId="2604"/>
    <cellStyle name="Обычный 4 76" xfId="1275"/>
    <cellStyle name="Обычный 4 76 2" xfId="2605"/>
    <cellStyle name="Обычный 4 77" xfId="1276"/>
    <cellStyle name="Обычный 4 77 2" xfId="2606"/>
    <cellStyle name="Обычный 4 78" xfId="2528"/>
    <cellStyle name="Обычный 4 8" xfId="1277"/>
    <cellStyle name="Обычный 4 8 2" xfId="2607"/>
    <cellStyle name="Обычный 4 9" xfId="1278"/>
    <cellStyle name="Обычный 4 9 2" xfId="2608"/>
    <cellStyle name="Обычный 40" xfId="1279"/>
    <cellStyle name="Обычный 40 2" xfId="1280"/>
    <cellStyle name="Обычный 40 2 2" xfId="1281"/>
    <cellStyle name="Обычный 40 2 2 2" xfId="2609"/>
    <cellStyle name="Обычный 40 3" xfId="1282"/>
    <cellStyle name="Обычный 41" xfId="1283"/>
    <cellStyle name="Обычный 41 2" xfId="1284"/>
    <cellStyle name="Обычный 41 2 2" xfId="1285"/>
    <cellStyle name="Обычный 41 2 2 2" xfId="2610"/>
    <cellStyle name="Обычный 41 3" xfId="1286"/>
    <cellStyle name="Обычный 42" xfId="1287"/>
    <cellStyle name="Обычный 42 2" xfId="1288"/>
    <cellStyle name="Обычный 42 2 2" xfId="1289"/>
    <cellStyle name="Обычный 42 2 2 2" xfId="2611"/>
    <cellStyle name="Обычный 42 3" xfId="1290"/>
    <cellStyle name="Обычный 43" xfId="1291"/>
    <cellStyle name="Обычный 43 2" xfId="1292"/>
    <cellStyle name="Обычный 44" xfId="1293"/>
    <cellStyle name="Обычный 44 2" xfId="2612"/>
    <cellStyle name="Обычный 44 3" xfId="3081"/>
    <cellStyle name="Обычный 44 4" xfId="3197"/>
    <cellStyle name="Обычный 45 2" xfId="1294"/>
    <cellStyle name="Обычный 46" xfId="3082"/>
    <cellStyle name="Обычный 46 2" xfId="3198"/>
    <cellStyle name="Обычный 46 8" xfId="1295"/>
    <cellStyle name="Обычный 46 8 2" xfId="2613"/>
    <cellStyle name="Обычный 47" xfId="1296"/>
    <cellStyle name="Обычный 48" xfId="3083"/>
    <cellStyle name="Обычный 48 2" xfId="1297"/>
    <cellStyle name="Обычный 48 2 2" xfId="2614"/>
    <cellStyle name="Обычный 49 2" xfId="1298"/>
    <cellStyle name="Обычный 49 2 2" xfId="2615"/>
    <cellStyle name="Обычный 5" xfId="1299"/>
    <cellStyle name="Обычный 5 10" xfId="1300"/>
    <cellStyle name="Обычный 5 11" xfId="1301"/>
    <cellStyle name="Обычный 5 12" xfId="1302"/>
    <cellStyle name="Обычный 5 13" xfId="1303"/>
    <cellStyle name="Обычный 5 14" xfId="1304"/>
    <cellStyle name="Обычный 5 15" xfId="1305"/>
    <cellStyle name="Обычный 5 16" xfId="1306"/>
    <cellStyle name="Обычный 5 17" xfId="1307"/>
    <cellStyle name="Обычный 5 18" xfId="1308"/>
    <cellStyle name="Обычный 5 19" xfId="1309"/>
    <cellStyle name="Обычный 5 2" xfId="1310"/>
    <cellStyle name="Обычный 5 2 2" xfId="1311"/>
    <cellStyle name="Обычный 5 2 2 2" xfId="1312"/>
    <cellStyle name="Обычный 5 2 2 2 2" xfId="2616"/>
    <cellStyle name="Обычный 5 2 2 3" xfId="1313"/>
    <cellStyle name="Обычный 5 2 2 3 2" xfId="2617"/>
    <cellStyle name="Обычный 5 2 2 4" xfId="1314"/>
    <cellStyle name="Обычный 5 2 2 4 2" xfId="2618"/>
    <cellStyle name="Обычный 5 2 2 5" xfId="1315"/>
    <cellStyle name="Обычный 5 2 2 5 2" xfId="2619"/>
    <cellStyle name="Обычный 5 2 3" xfId="1316"/>
    <cellStyle name="Обычный 5 2 4" xfId="1317"/>
    <cellStyle name="Обычный 5 2 5" xfId="1318"/>
    <cellStyle name="Обычный 5 2 6" xfId="1319"/>
    <cellStyle name="Обычный 5 2 6 2" xfId="2620"/>
    <cellStyle name="Обычный 5 20" xfId="1320"/>
    <cellStyle name="Обычный 5 21" xfId="1321"/>
    <cellStyle name="Обычный 5 21 2" xfId="1322"/>
    <cellStyle name="Обычный 5 22" xfId="1323"/>
    <cellStyle name="Обычный 5 23" xfId="1324"/>
    <cellStyle name="Обычный 5 24" xfId="1325"/>
    <cellStyle name="Обычный 5 25" xfId="1326"/>
    <cellStyle name="Обычный 5 26" xfId="1327"/>
    <cellStyle name="Обычный 5 27" xfId="1328"/>
    <cellStyle name="Обычный 5 28" xfId="1329"/>
    <cellStyle name="Обычный 5 29" xfId="1330"/>
    <cellStyle name="Обычный 5 3" xfId="1331"/>
    <cellStyle name="Обычный 5 3 2" xfId="1332"/>
    <cellStyle name="Обычный 5 3 3" xfId="1333"/>
    <cellStyle name="Обычный 5 3 4" xfId="1334"/>
    <cellStyle name="Обычный 5 3 5" xfId="1335"/>
    <cellStyle name="Обычный 5 3 6" xfId="1336"/>
    <cellStyle name="Обычный 5 3 6 2" xfId="2621"/>
    <cellStyle name="Обычный 5 30" xfId="1337"/>
    <cellStyle name="Обычный 5 31" xfId="1338"/>
    <cellStyle name="Обычный 5 32" xfId="1339"/>
    <cellStyle name="Обычный 5 33" xfId="1340"/>
    <cellStyle name="Обычный 5 34" xfId="1341"/>
    <cellStyle name="Обычный 5 35" xfId="1342"/>
    <cellStyle name="Обычный 5 36" xfId="1343"/>
    <cellStyle name="Обычный 5 37" xfId="1344"/>
    <cellStyle name="Обычный 5 37 2" xfId="1345"/>
    <cellStyle name="Обычный 5 37 3" xfId="2622"/>
    <cellStyle name="Обычный 5 38" xfId="1346"/>
    <cellStyle name="Обычный 5 38 2" xfId="1347"/>
    <cellStyle name="Обычный 5 38 3" xfId="2623"/>
    <cellStyle name="Обычный 5 39" xfId="1348"/>
    <cellStyle name="Обычный 5 39 2" xfId="1349"/>
    <cellStyle name="Обычный 5 39 3" xfId="2624"/>
    <cellStyle name="Обычный 5 4" xfId="1350"/>
    <cellStyle name="Обычный 5 40" xfId="1351"/>
    <cellStyle name="Обычный 5 41" xfId="1352"/>
    <cellStyle name="Обычный 5 42" xfId="1353"/>
    <cellStyle name="Обычный 5 43" xfId="1354"/>
    <cellStyle name="Обычный 5 44" xfId="1355"/>
    <cellStyle name="Обычный 5 45" xfId="1356"/>
    <cellStyle name="Обычный 5 46" xfId="1357"/>
    <cellStyle name="Обычный 5 47" xfId="1358"/>
    <cellStyle name="Обычный 5 48" xfId="1359"/>
    <cellStyle name="Обычный 5 49" xfId="1360"/>
    <cellStyle name="Обычный 5 5" xfId="1361"/>
    <cellStyle name="Обычный 5 50" xfId="1362"/>
    <cellStyle name="Обычный 5 51" xfId="1363"/>
    <cellStyle name="Обычный 5 52" xfId="1364"/>
    <cellStyle name="Обычный 5 53" xfId="1365"/>
    <cellStyle name="Обычный 5 54" xfId="1366"/>
    <cellStyle name="Обычный 5 55" xfId="1367"/>
    <cellStyle name="Обычный 5 56" xfId="1368"/>
    <cellStyle name="Обычный 5 57" xfId="1369"/>
    <cellStyle name="Обычный 5 58" xfId="1370"/>
    <cellStyle name="Обычный 5 59" xfId="1371"/>
    <cellStyle name="Обычный 5 6" xfId="1372"/>
    <cellStyle name="Обычный 5 60" xfId="1373"/>
    <cellStyle name="Обычный 5 61" xfId="1374"/>
    <cellStyle name="Обычный 5 62" xfId="1375"/>
    <cellStyle name="Обычный 5 63" xfId="1376"/>
    <cellStyle name="Обычный 5 64" xfId="1377"/>
    <cellStyle name="Обычный 5 65" xfId="1378"/>
    <cellStyle name="Обычный 5 66" xfId="1379"/>
    <cellStyle name="Обычный 5 67" xfId="1380"/>
    <cellStyle name="Обычный 5 68" xfId="1381"/>
    <cellStyle name="Обычный 5 69" xfId="1382"/>
    <cellStyle name="Обычный 5 7" xfId="1383"/>
    <cellStyle name="Обычный 5 70" xfId="1384"/>
    <cellStyle name="Обычный 5 71" xfId="1385"/>
    <cellStyle name="Обычный 5 72" xfId="1386"/>
    <cellStyle name="Обычный 5 73" xfId="1387"/>
    <cellStyle name="Обычный 5 73 2" xfId="2625"/>
    <cellStyle name="Обычный 5 74" xfId="1388"/>
    <cellStyle name="Обычный 5 74 2" xfId="2626"/>
    <cellStyle name="Обычный 5 75" xfId="1389"/>
    <cellStyle name="Обычный 5 75 2" xfId="2627"/>
    <cellStyle name="Обычный 5 76" xfId="1390"/>
    <cellStyle name="Обычный 5 77" xfId="1391"/>
    <cellStyle name="Обычный 5 77 2" xfId="2628"/>
    <cellStyle name="Обычный 5 8" xfId="1392"/>
    <cellStyle name="Обычный 5 9" xfId="1393"/>
    <cellStyle name="Обычный 50" xfId="1394"/>
    <cellStyle name="Обычный 50 2" xfId="2629"/>
    <cellStyle name="Обычный 50 7" xfId="1395"/>
    <cellStyle name="Обычный 50 7 2" xfId="2630"/>
    <cellStyle name="Обычный 51" xfId="1396"/>
    <cellStyle name="Обычный 51 2" xfId="2631"/>
    <cellStyle name="Обычный 52" xfId="3084"/>
    <cellStyle name="Обычный 52 2" xfId="1397"/>
    <cellStyle name="Обычный 52 2 2" xfId="2632"/>
    <cellStyle name="Обычный 52 3" xfId="1398"/>
    <cellStyle name="Обычный 53" xfId="3085"/>
    <cellStyle name="Обычный 53 2" xfId="1399"/>
    <cellStyle name="Обычный 53 2 2" xfId="2633"/>
    <cellStyle name="Обычный 54" xfId="3086"/>
    <cellStyle name="Обычный 54 2" xfId="1400"/>
    <cellStyle name="Обычный 54 2 2" xfId="2634"/>
    <cellStyle name="Обычный 55" xfId="3087"/>
    <cellStyle name="Обычный 55 2" xfId="1401"/>
    <cellStyle name="Обычный 55 2 2" xfId="2635"/>
    <cellStyle name="Обычный 55 3" xfId="1402"/>
    <cellStyle name="Обычный 55 3 2" xfId="2636"/>
    <cellStyle name="Обычный 56" xfId="3088"/>
    <cellStyle name="Обычный 56 2" xfId="1403"/>
    <cellStyle name="Обычный 56 2 2" xfId="2637"/>
    <cellStyle name="Обычный 56 3" xfId="1404"/>
    <cellStyle name="Обычный 56 3 2" xfId="2638"/>
    <cellStyle name="Обычный 57" xfId="3089"/>
    <cellStyle name="Обычный 57 2" xfId="1405"/>
    <cellStyle name="Обычный 57 2 2" xfId="2639"/>
    <cellStyle name="Обычный 57 3" xfId="1406"/>
    <cellStyle name="Обычный 57 3 2" xfId="2640"/>
    <cellStyle name="Обычный 58" xfId="3090"/>
    <cellStyle name="Обычный 58 2" xfId="1407"/>
    <cellStyle name="Обычный 58 2 2" xfId="2641"/>
    <cellStyle name="Обычный 58 3" xfId="1408"/>
    <cellStyle name="Обычный 58 3 2" xfId="2642"/>
    <cellStyle name="Обычный 59" xfId="3091"/>
    <cellStyle name="Обычный 59 2" xfId="1409"/>
    <cellStyle name="Обычный 59 2 2" xfId="2643"/>
    <cellStyle name="Обычный 59 3" xfId="3199"/>
    <cellStyle name="Обычный 6" xfId="1410"/>
    <cellStyle name="Обычный 6 2" xfId="1411"/>
    <cellStyle name="Обычный 6 2 2" xfId="1412"/>
    <cellStyle name="Обычный 6 2 2 2" xfId="2645"/>
    <cellStyle name="Обычный 6 2 3" xfId="2644"/>
    <cellStyle name="Обычный 6 3" xfId="1413"/>
    <cellStyle name="Обычный 60" xfId="1414"/>
    <cellStyle name="Обычный 60 2" xfId="1415"/>
    <cellStyle name="Обычный 60 2 2" xfId="2646"/>
    <cellStyle name="Обычный 60 3" xfId="3092"/>
    <cellStyle name="Обычный 60 4" xfId="3200"/>
    <cellStyle name="Обычный 61" xfId="3093"/>
    <cellStyle name="Обычный 61 2" xfId="1416"/>
    <cellStyle name="Обычный 61 2 2" xfId="2647"/>
    <cellStyle name="Обычный 61 3" xfId="3201"/>
    <cellStyle name="Обычный 62" xfId="3094"/>
    <cellStyle name="Обычный 62 2" xfId="1417"/>
    <cellStyle name="Обычный 62 2 2" xfId="2648"/>
    <cellStyle name="Обычный 62 3" xfId="3202"/>
    <cellStyle name="Обычный 63" xfId="3095"/>
    <cellStyle name="Обычный 63 2" xfId="1418"/>
    <cellStyle name="Обычный 63 2 2" xfId="2649"/>
    <cellStyle name="Обычный 63 3" xfId="3203"/>
    <cellStyle name="Обычный 64" xfId="3096"/>
    <cellStyle name="Обычный 64 2" xfId="1419"/>
    <cellStyle name="Обычный 64 2 2" xfId="2650"/>
    <cellStyle name="Обычный 64 3" xfId="3204"/>
    <cellStyle name="Обычный 65" xfId="3097"/>
    <cellStyle name="Обычный 65 2" xfId="1420"/>
    <cellStyle name="Обычный 65 2 2" xfId="2651"/>
    <cellStyle name="Обычный 65 3" xfId="3205"/>
    <cellStyle name="Обычный 66" xfId="3098"/>
    <cellStyle name="Обычный 66 2" xfId="1421"/>
    <cellStyle name="Обычный 66 2 2" xfId="2652"/>
    <cellStyle name="Обычный 66 3" xfId="3206"/>
    <cellStyle name="Обычный 67" xfId="3099"/>
    <cellStyle name="Обычный 67 2" xfId="1422"/>
    <cellStyle name="Обычный 67 2 2" xfId="2653"/>
    <cellStyle name="Обычный 67 3" xfId="3207"/>
    <cellStyle name="Обычный 68" xfId="3100"/>
    <cellStyle name="Обычный 68 2" xfId="1423"/>
    <cellStyle name="Обычный 68 2 2" xfId="2654"/>
    <cellStyle name="Обычный 68 3" xfId="3208"/>
    <cellStyle name="Обычный 69" xfId="3101"/>
    <cellStyle name="Обычный 69 2" xfId="1424"/>
    <cellStyle name="Обычный 69 2 2" xfId="2655"/>
    <cellStyle name="Обычный 69 3" xfId="3209"/>
    <cellStyle name="Обычный 7" xfId="1425"/>
    <cellStyle name="Обычный 7 10" xfId="1426"/>
    <cellStyle name="Обычный 7 10 2" xfId="2656"/>
    <cellStyle name="Обычный 7 11" xfId="1427"/>
    <cellStyle name="Обычный 7 11 2" xfId="2657"/>
    <cellStyle name="Обычный 7 12" xfId="1428"/>
    <cellStyle name="Обычный 7 12 2" xfId="2658"/>
    <cellStyle name="Обычный 7 13" xfId="1429"/>
    <cellStyle name="Обычный 7 13 2" xfId="2659"/>
    <cellStyle name="Обычный 7 14" xfId="1430"/>
    <cellStyle name="Обычный 7 14 2" xfId="2660"/>
    <cellStyle name="Обычный 7 15" xfId="1431"/>
    <cellStyle name="Обычный 7 15 2" xfId="2661"/>
    <cellStyle name="Обычный 7 16" xfId="1432"/>
    <cellStyle name="Обычный 7 16 2" xfId="2662"/>
    <cellStyle name="Обычный 7 17" xfId="1433"/>
    <cellStyle name="Обычный 7 17 2" xfId="2663"/>
    <cellStyle name="Обычный 7 18" xfId="1434"/>
    <cellStyle name="Обычный 7 18 2" xfId="2664"/>
    <cellStyle name="Обычный 7 19" xfId="1435"/>
    <cellStyle name="Обычный 7 19 2" xfId="2665"/>
    <cellStyle name="Обычный 7 2" xfId="1436"/>
    <cellStyle name="Обычный 7 2 2" xfId="1437"/>
    <cellStyle name="Обычный 7 2 2 2" xfId="1438"/>
    <cellStyle name="Обычный 7 2 2 2 2" xfId="1439"/>
    <cellStyle name="Обычный 7 2 2 2 2 2" xfId="2667"/>
    <cellStyle name="Обычный 7 2 2 2 3" xfId="1440"/>
    <cellStyle name="Обычный 7 2 2 2 3 2" xfId="2668"/>
    <cellStyle name="Обычный 7 2 2 2 4" xfId="1441"/>
    <cellStyle name="Обычный 7 2 2 2 4 2" xfId="2669"/>
    <cellStyle name="Обычный 7 2 2 2 5" xfId="1442"/>
    <cellStyle name="Обычный 7 2 2 2 5 2" xfId="2670"/>
    <cellStyle name="Обычный 7 2 2 3" xfId="1443"/>
    <cellStyle name="Обычный 7 2 2 4" xfId="1444"/>
    <cellStyle name="Обычный 7 2 2 5" xfId="1445"/>
    <cellStyle name="Обычный 7 2 2 6" xfId="2666"/>
    <cellStyle name="Обычный 7 2 3" xfId="1446"/>
    <cellStyle name="Обычный 7 2 3 2" xfId="2671"/>
    <cellStyle name="Обычный 7 2 4" xfId="1447"/>
    <cellStyle name="Обычный 7 2 4 2" xfId="2672"/>
    <cellStyle name="Обычный 7 2 5" xfId="1448"/>
    <cellStyle name="Обычный 7 2 5 2" xfId="2673"/>
    <cellStyle name="Обычный 7 2 6" xfId="1449"/>
    <cellStyle name="Обычный 7 2 6 2" xfId="2674"/>
    <cellStyle name="Обычный 7 2 7" xfId="1450"/>
    <cellStyle name="Обычный 7 20" xfId="1451"/>
    <cellStyle name="Обычный 7 20 2" xfId="2675"/>
    <cellStyle name="Обычный 7 21" xfId="1452"/>
    <cellStyle name="Обычный 7 21 2" xfId="2676"/>
    <cellStyle name="Обычный 7 22" xfId="1453"/>
    <cellStyle name="Обычный 7 22 2" xfId="2677"/>
    <cellStyle name="Обычный 7 23" xfId="1454"/>
    <cellStyle name="Обычный 7 23 2" xfId="2678"/>
    <cellStyle name="Обычный 7 24" xfId="1455"/>
    <cellStyle name="Обычный 7 24 2" xfId="2679"/>
    <cellStyle name="Обычный 7 25" xfId="1456"/>
    <cellStyle name="Обычный 7 25 2" xfId="2680"/>
    <cellStyle name="Обычный 7 26" xfId="1457"/>
    <cellStyle name="Обычный 7 26 2" xfId="2681"/>
    <cellStyle name="Обычный 7 27" xfId="1458"/>
    <cellStyle name="Обычный 7 27 2" xfId="2682"/>
    <cellStyle name="Обычный 7 28" xfId="1459"/>
    <cellStyle name="Обычный 7 28 2" xfId="2683"/>
    <cellStyle name="Обычный 7 29" xfId="1460"/>
    <cellStyle name="Обычный 7 29 2" xfId="2684"/>
    <cellStyle name="Обычный 7 3" xfId="1461"/>
    <cellStyle name="Обычный 7 3 2" xfId="1462"/>
    <cellStyle name="Обычный 7 3 2 2" xfId="2685"/>
    <cellStyle name="Обычный 7 3 3" xfId="1463"/>
    <cellStyle name="Обычный 7 3 3 2" xfId="2686"/>
    <cellStyle name="Обычный 7 3 4" xfId="1464"/>
    <cellStyle name="Обычный 7 3 4 2" xfId="2687"/>
    <cellStyle name="Обычный 7 3 5" xfId="1465"/>
    <cellStyle name="Обычный 7 3 5 2" xfId="2688"/>
    <cellStyle name="Обычный 7 3 6" xfId="1466"/>
    <cellStyle name="Обычный 7 30" xfId="1467"/>
    <cellStyle name="Обычный 7 30 2" xfId="2689"/>
    <cellStyle name="Обычный 7 31" xfId="1468"/>
    <cellStyle name="Обычный 7 31 2" xfId="2690"/>
    <cellStyle name="Обычный 7 32" xfId="1469"/>
    <cellStyle name="Обычный 7 32 2" xfId="2691"/>
    <cellStyle name="Обычный 7 33" xfId="1470"/>
    <cellStyle name="Обычный 7 33 2" xfId="2692"/>
    <cellStyle name="Обычный 7 34" xfId="1471"/>
    <cellStyle name="Обычный 7 34 2" xfId="2693"/>
    <cellStyle name="Обычный 7 35" xfId="1472"/>
    <cellStyle name="Обычный 7 35 2" xfId="2694"/>
    <cellStyle name="Обычный 7 36" xfId="1473"/>
    <cellStyle name="Обычный 7 36 2" xfId="2695"/>
    <cellStyle name="Обычный 7 37" xfId="1474"/>
    <cellStyle name="Обычный 7 37 2" xfId="2696"/>
    <cellStyle name="Обычный 7 38" xfId="1475"/>
    <cellStyle name="Обычный 7 38 2" xfId="2697"/>
    <cellStyle name="Обычный 7 39" xfId="1476"/>
    <cellStyle name="Обычный 7 39 2" xfId="2698"/>
    <cellStyle name="Обычный 7 4" xfId="1477"/>
    <cellStyle name="Обычный 7 4 2" xfId="2699"/>
    <cellStyle name="Обычный 7 40" xfId="1478"/>
    <cellStyle name="Обычный 7 40 2" xfId="2700"/>
    <cellStyle name="Обычный 7 41" xfId="1479"/>
    <cellStyle name="Обычный 7 41 2" xfId="2701"/>
    <cellStyle name="Обычный 7 42" xfId="1480"/>
    <cellStyle name="Обычный 7 42 2" xfId="2702"/>
    <cellStyle name="Обычный 7 43" xfId="1481"/>
    <cellStyle name="Обычный 7 43 2" xfId="1482"/>
    <cellStyle name="Обычный 7 44" xfId="1483"/>
    <cellStyle name="Обычный 7 44 2" xfId="2703"/>
    <cellStyle name="Обычный 7 45" xfId="1484"/>
    <cellStyle name="Обычный 7 45 2" xfId="2704"/>
    <cellStyle name="Обычный 7 46" xfId="1485"/>
    <cellStyle name="Обычный 7 46 2" xfId="2705"/>
    <cellStyle name="Обычный 7 47" xfId="1486"/>
    <cellStyle name="Обычный 7 47 2" xfId="2706"/>
    <cellStyle name="Обычный 7 48" xfId="1487"/>
    <cellStyle name="Обычный 7 48 2" xfId="2707"/>
    <cellStyle name="Обычный 7 49" xfId="1488"/>
    <cellStyle name="Обычный 7 49 2" xfId="2708"/>
    <cellStyle name="Обычный 7 5" xfId="1489"/>
    <cellStyle name="Обычный 7 5 2" xfId="2709"/>
    <cellStyle name="Обычный 7 50" xfId="1490"/>
    <cellStyle name="Обычный 7 50 2" xfId="2710"/>
    <cellStyle name="Обычный 7 51" xfId="1491"/>
    <cellStyle name="Обычный 7 51 2" xfId="2711"/>
    <cellStyle name="Обычный 7 52" xfId="1492"/>
    <cellStyle name="Обычный 7 52 2" xfId="2712"/>
    <cellStyle name="Обычный 7 53" xfId="1493"/>
    <cellStyle name="Обычный 7 53 2" xfId="2713"/>
    <cellStyle name="Обычный 7 54" xfId="1494"/>
    <cellStyle name="Обычный 7 54 2" xfId="2714"/>
    <cellStyle name="Обычный 7 55" xfId="1495"/>
    <cellStyle name="Обычный 7 55 2" xfId="2715"/>
    <cellStyle name="Обычный 7 56" xfId="1496"/>
    <cellStyle name="Обычный 7 56 2" xfId="2716"/>
    <cellStyle name="Обычный 7 57" xfId="1497"/>
    <cellStyle name="Обычный 7 57 2" xfId="2717"/>
    <cellStyle name="Обычный 7 58" xfId="1498"/>
    <cellStyle name="Обычный 7 58 2" xfId="2718"/>
    <cellStyle name="Обычный 7 59" xfId="1499"/>
    <cellStyle name="Обычный 7 59 2" xfId="2719"/>
    <cellStyle name="Обычный 7 6" xfId="1500"/>
    <cellStyle name="Обычный 7 6 2" xfId="2720"/>
    <cellStyle name="Обычный 7 60" xfId="1501"/>
    <cellStyle name="Обычный 7 60 2" xfId="2721"/>
    <cellStyle name="Обычный 7 61" xfId="1502"/>
    <cellStyle name="Обычный 7 61 2" xfId="2722"/>
    <cellStyle name="Обычный 7 62" xfId="1503"/>
    <cellStyle name="Обычный 7 62 2" xfId="2723"/>
    <cellStyle name="Обычный 7 63" xfId="1504"/>
    <cellStyle name="Обычный 7 63 2" xfId="2724"/>
    <cellStyle name="Обычный 7 64" xfId="1505"/>
    <cellStyle name="Обычный 7 64 2" xfId="2725"/>
    <cellStyle name="Обычный 7 65" xfId="1506"/>
    <cellStyle name="Обычный 7 65 2" xfId="2726"/>
    <cellStyle name="Обычный 7 66" xfId="1507"/>
    <cellStyle name="Обычный 7 66 2" xfId="2727"/>
    <cellStyle name="Обычный 7 67" xfId="1508"/>
    <cellStyle name="Обычный 7 67 2" xfId="2728"/>
    <cellStyle name="Обычный 7 68" xfId="1509"/>
    <cellStyle name="Обычный 7 68 2" xfId="2729"/>
    <cellStyle name="Обычный 7 69" xfId="1510"/>
    <cellStyle name="Обычный 7 69 2" xfId="2730"/>
    <cellStyle name="Обычный 7 7" xfId="1511"/>
    <cellStyle name="Обычный 7 7 2" xfId="2731"/>
    <cellStyle name="Обычный 7 70" xfId="1512"/>
    <cellStyle name="Обычный 7 70 2" xfId="2732"/>
    <cellStyle name="Обычный 7 71" xfId="1513"/>
    <cellStyle name="Обычный 7 71 2" xfId="2733"/>
    <cellStyle name="Обычный 7 72" xfId="1514"/>
    <cellStyle name="Обычный 7 72 2" xfId="2734"/>
    <cellStyle name="Обычный 7 73" xfId="1515"/>
    <cellStyle name="Обычный 7 73 2" xfId="2735"/>
    <cellStyle name="Обычный 7 74" xfId="1516"/>
    <cellStyle name="Обычный 7 74 2" xfId="2736"/>
    <cellStyle name="Обычный 7 75" xfId="1517"/>
    <cellStyle name="Обычный 7 76" xfId="1518"/>
    <cellStyle name="Обычный 7 77" xfId="1519"/>
    <cellStyle name="Обычный 7 78" xfId="1520"/>
    <cellStyle name="Обычный 7 78 2" xfId="2737"/>
    <cellStyle name="Обычный 7 79" xfId="1521"/>
    <cellStyle name="Обычный 7 8" xfId="1522"/>
    <cellStyle name="Обычный 7 8 2" xfId="2738"/>
    <cellStyle name="Обычный 7 9" xfId="1523"/>
    <cellStyle name="Обычный 7 9 2" xfId="2739"/>
    <cellStyle name="Обычный 70" xfId="3102"/>
    <cellStyle name="Обычный 70 2" xfId="1524"/>
    <cellStyle name="Обычный 70 2 2" xfId="2740"/>
    <cellStyle name="Обычный 70 3" xfId="3210"/>
    <cellStyle name="Обычный 71" xfId="3103"/>
    <cellStyle name="Обычный 71 2" xfId="1525"/>
    <cellStyle name="Обычный 71 2 2" xfId="2741"/>
    <cellStyle name="Обычный 71 3" xfId="3211"/>
    <cellStyle name="Обычный 72" xfId="3104"/>
    <cellStyle name="Обычный 72 2" xfId="1526"/>
    <cellStyle name="Обычный 72 2 2" xfId="2742"/>
    <cellStyle name="Обычный 72 3" xfId="3212"/>
    <cellStyle name="Обычный 73" xfId="1527"/>
    <cellStyle name="Обычный 73 2" xfId="1528"/>
    <cellStyle name="Обычный 73 2 2" xfId="2744"/>
    <cellStyle name="Обычный 73 3" xfId="1529"/>
    <cellStyle name="Обычный 73 3 2" xfId="2745"/>
    <cellStyle name="Обычный 73 4" xfId="2743"/>
    <cellStyle name="Обычный 74" xfId="1530"/>
    <cellStyle name="Обычный 74 2" xfId="1531"/>
    <cellStyle name="Обычный 74 2 2" xfId="2747"/>
    <cellStyle name="Обычный 74 3" xfId="2746"/>
    <cellStyle name="Обычный 74 4" xfId="3105"/>
    <cellStyle name="Обычный 74 5" xfId="3175"/>
    <cellStyle name="Обычный 75" xfId="1532"/>
    <cellStyle name="Обычный 75 2" xfId="2748"/>
    <cellStyle name="Обычный 75 3" xfId="3106"/>
    <cellStyle name="Обычный 75 4" xfId="3213"/>
    <cellStyle name="Обычный 76" xfId="1533"/>
    <cellStyle name="Обычный 76 2" xfId="2749"/>
    <cellStyle name="Обычный 76 3" xfId="3107"/>
    <cellStyle name="Обычный 76 4" xfId="3214"/>
    <cellStyle name="Обычный 77" xfId="3108"/>
    <cellStyle name="Обычный 77 2" xfId="1534"/>
    <cellStyle name="Обычный 77 2 2" xfId="2750"/>
    <cellStyle name="Обычный 77 3" xfId="3215"/>
    <cellStyle name="Обычный 78" xfId="3109"/>
    <cellStyle name="Обычный 78 2" xfId="1535"/>
    <cellStyle name="Обычный 78 2 2" xfId="2751"/>
    <cellStyle name="Обычный 78 3" xfId="3216"/>
    <cellStyle name="Обычный 79" xfId="3110"/>
    <cellStyle name="Обычный 79 2" xfId="1536"/>
    <cellStyle name="Обычный 79 2 2" xfId="2752"/>
    <cellStyle name="Обычный 79 3" xfId="3217"/>
    <cellStyle name="Обычный 8" xfId="1537"/>
    <cellStyle name="Обычный 8 10" xfId="1538"/>
    <cellStyle name="Обычный 8 10 2" xfId="2754"/>
    <cellStyle name="Обычный 8 11" xfId="1539"/>
    <cellStyle name="Обычный 8 11 2" xfId="2755"/>
    <cellStyle name="Обычный 8 12" xfId="1540"/>
    <cellStyle name="Обычный 8 12 2" xfId="2756"/>
    <cellStyle name="Обычный 8 13" xfId="1541"/>
    <cellStyle name="Обычный 8 13 2" xfId="2757"/>
    <cellStyle name="Обычный 8 14" xfId="1542"/>
    <cellStyle name="Обычный 8 14 2" xfId="2758"/>
    <cellStyle name="Обычный 8 15" xfId="1543"/>
    <cellStyle name="Обычный 8 15 2" xfId="2759"/>
    <cellStyle name="Обычный 8 16" xfId="1544"/>
    <cellStyle name="Обычный 8 16 2" xfId="2760"/>
    <cellStyle name="Обычный 8 17" xfId="1545"/>
    <cellStyle name="Обычный 8 17 2" xfId="2761"/>
    <cellStyle name="Обычный 8 18" xfId="1546"/>
    <cellStyle name="Обычный 8 18 2" xfId="2762"/>
    <cellStyle name="Обычный 8 19" xfId="1547"/>
    <cellStyle name="Обычный 8 19 2" xfId="2763"/>
    <cellStyle name="Обычный 8 2" xfId="1548"/>
    <cellStyle name="Обычный 8 2 2" xfId="1549"/>
    <cellStyle name="Обычный 8 2 2 2" xfId="2764"/>
    <cellStyle name="Обычный 8 20" xfId="1550"/>
    <cellStyle name="Обычный 8 20 2" xfId="2765"/>
    <cellStyle name="Обычный 8 21" xfId="1551"/>
    <cellStyle name="Обычный 8 21 2" xfId="2766"/>
    <cellStyle name="Обычный 8 22" xfId="1552"/>
    <cellStyle name="Обычный 8 22 2" xfId="2767"/>
    <cellStyle name="Обычный 8 23" xfId="1553"/>
    <cellStyle name="Обычный 8 23 2" xfId="2768"/>
    <cellStyle name="Обычный 8 24" xfId="1554"/>
    <cellStyle name="Обычный 8 24 2" xfId="2769"/>
    <cellStyle name="Обычный 8 25" xfId="1555"/>
    <cellStyle name="Обычный 8 25 2" xfId="2770"/>
    <cellStyle name="Обычный 8 26" xfId="1556"/>
    <cellStyle name="Обычный 8 26 2" xfId="2771"/>
    <cellStyle name="Обычный 8 27" xfId="1557"/>
    <cellStyle name="Обычный 8 27 2" xfId="2772"/>
    <cellStyle name="Обычный 8 28" xfId="1558"/>
    <cellStyle name="Обычный 8 28 2" xfId="2773"/>
    <cellStyle name="Обычный 8 29" xfId="1559"/>
    <cellStyle name="Обычный 8 29 2" xfId="2774"/>
    <cellStyle name="Обычный 8 3" xfId="1560"/>
    <cellStyle name="Обычный 8 3 2" xfId="1561"/>
    <cellStyle name="Обычный 8 3 2 2" xfId="2776"/>
    <cellStyle name="Обычный 8 3 3" xfId="1562"/>
    <cellStyle name="Обычный 8 3 3 2" xfId="2777"/>
    <cellStyle name="Обычный 8 3 4" xfId="1563"/>
    <cellStyle name="Обычный 8 3 4 2" xfId="2778"/>
    <cellStyle name="Обычный 8 3 5" xfId="1564"/>
    <cellStyle name="Обычный 8 3 5 2" xfId="2779"/>
    <cellStyle name="Обычный 8 3 6" xfId="2775"/>
    <cellStyle name="Обычный 8 30" xfId="1565"/>
    <cellStyle name="Обычный 8 30 2" xfId="2780"/>
    <cellStyle name="Обычный 8 31" xfId="1566"/>
    <cellStyle name="Обычный 8 31 2" xfId="2781"/>
    <cellStyle name="Обычный 8 32" xfId="1567"/>
    <cellStyle name="Обычный 8 32 2" xfId="2782"/>
    <cellStyle name="Обычный 8 33" xfId="1568"/>
    <cellStyle name="Обычный 8 33 2" xfId="2783"/>
    <cellStyle name="Обычный 8 34" xfId="1569"/>
    <cellStyle name="Обычный 8 34 2" xfId="2784"/>
    <cellStyle name="Обычный 8 35" xfId="1570"/>
    <cellStyle name="Обычный 8 35 2" xfId="2785"/>
    <cellStyle name="Обычный 8 36" xfId="1571"/>
    <cellStyle name="Обычный 8 36 2" xfId="2786"/>
    <cellStyle name="Обычный 8 37" xfId="1572"/>
    <cellStyle name="Обычный 8 37 2" xfId="2787"/>
    <cellStyle name="Обычный 8 38" xfId="1573"/>
    <cellStyle name="Обычный 8 38 2" xfId="2788"/>
    <cellStyle name="Обычный 8 39" xfId="1574"/>
    <cellStyle name="Обычный 8 39 2" xfId="2789"/>
    <cellStyle name="Обычный 8 4" xfId="1575"/>
    <cellStyle name="Обычный 8 4 2" xfId="2790"/>
    <cellStyle name="Обычный 8 40" xfId="1576"/>
    <cellStyle name="Обычный 8 40 2" xfId="2791"/>
    <cellStyle name="Обычный 8 41" xfId="1577"/>
    <cellStyle name="Обычный 8 41 2" xfId="2792"/>
    <cellStyle name="Обычный 8 42" xfId="1578"/>
    <cellStyle name="Обычный 8 42 2" xfId="2793"/>
    <cellStyle name="Обычный 8 43" xfId="1579"/>
    <cellStyle name="Обычный 8 43 2" xfId="2794"/>
    <cellStyle name="Обычный 8 44" xfId="1580"/>
    <cellStyle name="Обычный 8 44 2" xfId="2795"/>
    <cellStyle name="Обычный 8 45" xfId="1581"/>
    <cellStyle name="Обычный 8 45 2" xfId="2796"/>
    <cellStyle name="Обычный 8 46" xfId="1582"/>
    <cellStyle name="Обычный 8 46 2" xfId="2797"/>
    <cellStyle name="Обычный 8 47" xfId="1583"/>
    <cellStyle name="Обычный 8 47 2" xfId="2798"/>
    <cellStyle name="Обычный 8 48" xfId="1584"/>
    <cellStyle name="Обычный 8 48 2" xfId="2799"/>
    <cellStyle name="Обычный 8 49" xfId="1585"/>
    <cellStyle name="Обычный 8 49 2" xfId="2800"/>
    <cellStyle name="Обычный 8 5" xfId="1586"/>
    <cellStyle name="Обычный 8 5 2" xfId="2801"/>
    <cellStyle name="Обычный 8 50" xfId="1587"/>
    <cellStyle name="Обычный 8 50 2" xfId="2802"/>
    <cellStyle name="Обычный 8 51" xfId="1588"/>
    <cellStyle name="Обычный 8 51 2" xfId="2803"/>
    <cellStyle name="Обычный 8 52" xfId="1589"/>
    <cellStyle name="Обычный 8 52 2" xfId="2804"/>
    <cellStyle name="Обычный 8 53" xfId="1590"/>
    <cellStyle name="Обычный 8 53 2" xfId="2805"/>
    <cellStyle name="Обычный 8 54" xfId="1591"/>
    <cellStyle name="Обычный 8 54 2" xfId="2806"/>
    <cellStyle name="Обычный 8 55" xfId="1592"/>
    <cellStyle name="Обычный 8 55 2" xfId="2807"/>
    <cellStyle name="Обычный 8 56" xfId="1593"/>
    <cellStyle name="Обычный 8 56 2" xfId="2808"/>
    <cellStyle name="Обычный 8 57" xfId="1594"/>
    <cellStyle name="Обычный 8 57 2" xfId="2809"/>
    <cellStyle name="Обычный 8 58" xfId="1595"/>
    <cellStyle name="Обычный 8 58 2" xfId="2810"/>
    <cellStyle name="Обычный 8 59" xfId="1596"/>
    <cellStyle name="Обычный 8 59 2" xfId="2811"/>
    <cellStyle name="Обычный 8 6" xfId="1597"/>
    <cellStyle name="Обычный 8 6 2" xfId="2812"/>
    <cellStyle name="Обычный 8 60" xfId="1598"/>
    <cellStyle name="Обычный 8 60 2" xfId="2813"/>
    <cellStyle name="Обычный 8 61" xfId="1599"/>
    <cellStyle name="Обычный 8 61 2" xfId="2814"/>
    <cellStyle name="Обычный 8 62" xfId="1600"/>
    <cellStyle name="Обычный 8 62 2" xfId="2815"/>
    <cellStyle name="Обычный 8 63" xfId="1601"/>
    <cellStyle name="Обычный 8 63 2" xfId="2816"/>
    <cellStyle name="Обычный 8 64" xfId="1602"/>
    <cellStyle name="Обычный 8 64 2" xfId="2817"/>
    <cellStyle name="Обычный 8 65" xfId="1603"/>
    <cellStyle name="Обычный 8 65 2" xfId="2818"/>
    <cellStyle name="Обычный 8 66" xfId="1604"/>
    <cellStyle name="Обычный 8 66 2" xfId="2819"/>
    <cellStyle name="Обычный 8 67" xfId="1605"/>
    <cellStyle name="Обычный 8 67 2" xfId="2820"/>
    <cellStyle name="Обычный 8 68" xfId="1606"/>
    <cellStyle name="Обычный 8 68 2" xfId="2821"/>
    <cellStyle name="Обычный 8 69" xfId="1607"/>
    <cellStyle name="Обычный 8 69 2" xfId="2822"/>
    <cellStyle name="Обычный 8 7" xfId="1608"/>
    <cellStyle name="Обычный 8 7 2" xfId="2823"/>
    <cellStyle name="Обычный 8 70" xfId="1609"/>
    <cellStyle name="Обычный 8 70 2" xfId="2824"/>
    <cellStyle name="Обычный 8 71" xfId="1610"/>
    <cellStyle name="Обычный 8 71 2" xfId="2825"/>
    <cellStyle name="Обычный 8 72" xfId="1611"/>
    <cellStyle name="Обычный 8 72 2" xfId="2826"/>
    <cellStyle name="Обычный 8 73" xfId="1612"/>
    <cellStyle name="Обычный 8 73 2" xfId="2827"/>
    <cellStyle name="Обычный 8 74" xfId="1613"/>
    <cellStyle name="Обычный 8 74 2" xfId="2828"/>
    <cellStyle name="Обычный 8 75" xfId="1614"/>
    <cellStyle name="Обычный 8 75 2" xfId="2829"/>
    <cellStyle name="Обычный 8 76" xfId="1615"/>
    <cellStyle name="Обычный 8 76 2" xfId="2830"/>
    <cellStyle name="Обычный 8 77" xfId="1616"/>
    <cellStyle name="Обычный 8 77 2" xfId="2831"/>
    <cellStyle name="Обычный 8 78" xfId="1617"/>
    <cellStyle name="Обычный 8 78 2" xfId="2832"/>
    <cellStyle name="Обычный 8 79" xfId="2753"/>
    <cellStyle name="Обычный 8 8" xfId="1618"/>
    <cellStyle name="Обычный 8 8 2" xfId="2833"/>
    <cellStyle name="Обычный 8 9" xfId="1619"/>
    <cellStyle name="Обычный 8 9 2" xfId="2834"/>
    <cellStyle name="Обычный 80" xfId="3111"/>
    <cellStyle name="Обычный 80 2" xfId="1620"/>
    <cellStyle name="Обычный 80 2 2" xfId="2835"/>
    <cellStyle name="Обычный 80 3" xfId="3218"/>
    <cellStyle name="Обычный 81" xfId="1621"/>
    <cellStyle name="Обычный 81 2" xfId="2836"/>
    <cellStyle name="Обычный 81 3" xfId="3112"/>
    <cellStyle name="Обычный 81 4" xfId="3219"/>
    <cellStyle name="Обычный 82" xfId="3113"/>
    <cellStyle name="Обычный 82 2" xfId="1622"/>
    <cellStyle name="Обычный 82 2 2" xfId="2837"/>
    <cellStyle name="Обычный 82 3" xfId="3220"/>
    <cellStyle name="Обычный 83" xfId="1623"/>
    <cellStyle name="Обычный 83 2" xfId="2838"/>
    <cellStyle name="Обычный 83 3" xfId="3114"/>
    <cellStyle name="Обычный 83 4" xfId="3221"/>
    <cellStyle name="Обычный 84" xfId="1624"/>
    <cellStyle name="Обычный 84 2" xfId="2839"/>
    <cellStyle name="Обычный 84 3" xfId="3115"/>
    <cellStyle name="Обычный 84 4" xfId="3222"/>
    <cellStyle name="Обычный 85" xfId="1625"/>
    <cellStyle name="Обычный 85 2" xfId="2840"/>
    <cellStyle name="Обычный 85 3" xfId="3116"/>
    <cellStyle name="Обычный 85 4" xfId="3223"/>
    <cellStyle name="Обычный 86" xfId="1626"/>
    <cellStyle name="Обычный 86 2" xfId="2841"/>
    <cellStyle name="Обычный 86 3" xfId="3117"/>
    <cellStyle name="Обычный 86 4" xfId="3224"/>
    <cellStyle name="Обычный 87" xfId="1627"/>
    <cellStyle name="Обычный 87 2" xfId="2842"/>
    <cellStyle name="Обычный 87 3" xfId="3118"/>
    <cellStyle name="Обычный 87 4" xfId="3225"/>
    <cellStyle name="Обычный 88" xfId="1628"/>
    <cellStyle name="Обычный 88 2" xfId="2843"/>
    <cellStyle name="Обычный 88 3" xfId="3119"/>
    <cellStyle name="Обычный 88 4" xfId="3226"/>
    <cellStyle name="Обычный 89" xfId="1629"/>
    <cellStyle name="Обычный 89 2" xfId="2844"/>
    <cellStyle name="Обычный 89 3" xfId="3120"/>
    <cellStyle name="Обычный 89 4" xfId="3227"/>
    <cellStyle name="Обычный 9" xfId="1630"/>
    <cellStyle name="Обычный 9 2" xfId="1631"/>
    <cellStyle name="Обычный 9 2 2" xfId="1632"/>
    <cellStyle name="Обычный 9 2 2 2" xfId="2846"/>
    <cellStyle name="Обычный 9 3" xfId="1633"/>
    <cellStyle name="Обычный 9 3 2" xfId="1634"/>
    <cellStyle name="Обычный 9 3 2 2" xfId="2847"/>
    <cellStyle name="Обычный 9 4" xfId="1635"/>
    <cellStyle name="Обычный 9 4 2" xfId="2848"/>
    <cellStyle name="Обычный 9 5" xfId="1636"/>
    <cellStyle name="Обычный 9 5 2" xfId="1637"/>
    <cellStyle name="Обычный 9 5 2 2" xfId="2849"/>
    <cellStyle name="Обычный 9 6" xfId="1638"/>
    <cellStyle name="Обычный 9 6 2" xfId="2850"/>
    <cellStyle name="Обычный 9 7" xfId="1639"/>
    <cellStyle name="Обычный 9 7 2" xfId="2851"/>
    <cellStyle name="Обычный 9 8" xfId="2845"/>
    <cellStyle name="Обычный 90" xfId="1640"/>
    <cellStyle name="Обычный 90 2" xfId="2852"/>
    <cellStyle name="Обычный 90 3" xfId="3121"/>
    <cellStyle name="Обычный 90 4" xfId="3228"/>
    <cellStyle name="Обычный 91" xfId="1641"/>
    <cellStyle name="Обычный 91 2" xfId="2853"/>
    <cellStyle name="Обычный 91 3" xfId="3122"/>
    <cellStyle name="Обычный 91 4" xfId="3229"/>
    <cellStyle name="Обычный 92" xfId="1642"/>
    <cellStyle name="Обычный 92 2" xfId="2854"/>
    <cellStyle name="Обычный 92 3" xfId="3123"/>
    <cellStyle name="Обычный 92 4" xfId="3230"/>
    <cellStyle name="Обычный 93" xfId="1643"/>
    <cellStyle name="Обычный 93 2" xfId="2855"/>
    <cellStyle name="Обычный 93 3" xfId="3124"/>
    <cellStyle name="Обычный 93 4" xfId="3231"/>
    <cellStyle name="Обычный 94" xfId="1644"/>
    <cellStyle name="Обычный 94 2" xfId="2856"/>
    <cellStyle name="Обычный 94 3" xfId="3125"/>
    <cellStyle name="Обычный 94 4" xfId="3232"/>
    <cellStyle name="Обычный 95" xfId="1645"/>
    <cellStyle name="Обычный 95 2" xfId="2857"/>
    <cellStyle name="Обычный 95 3" xfId="3126"/>
    <cellStyle name="Обычный 95 4" xfId="3233"/>
    <cellStyle name="Обычный 96" xfId="1646"/>
    <cellStyle name="Обычный 96 2" xfId="2858"/>
    <cellStyle name="Обычный 96 3" xfId="3127"/>
    <cellStyle name="Обычный 96 4" xfId="3234"/>
    <cellStyle name="Обычный 97" xfId="1647"/>
    <cellStyle name="Обычный 97 2" xfId="2859"/>
    <cellStyle name="Обычный 97 3" xfId="3128"/>
    <cellStyle name="Обычный 97 4" xfId="3235"/>
    <cellStyle name="Обычный 98" xfId="1648"/>
    <cellStyle name="Обычный 98 2" xfId="2860"/>
    <cellStyle name="Обычный 98 3" xfId="3129"/>
    <cellStyle name="Обычный 98 4" xfId="3236"/>
    <cellStyle name="Обычный 99" xfId="1649"/>
    <cellStyle name="Обычный 99 2" xfId="2861"/>
    <cellStyle name="Обычный 99 3" xfId="3130"/>
    <cellStyle name="Обычный 99 4" xfId="3237"/>
    <cellStyle name="Плохой" xfId="1650" builtinId="27" customBuiltin="1"/>
    <cellStyle name="Плохой 2" xfId="1651"/>
    <cellStyle name="Плохой 3" xfId="1652"/>
    <cellStyle name="Пояснение" xfId="1653" builtinId="53" customBuiltin="1"/>
    <cellStyle name="Пояснение 2" xfId="1654"/>
    <cellStyle name="Пояснение 3" xfId="1655"/>
    <cellStyle name="Примечание" xfId="1656" builtinId="10" customBuiltin="1"/>
    <cellStyle name="Примечание 2" xfId="1657"/>
    <cellStyle name="Примечание 2 2" xfId="2863"/>
    <cellStyle name="Примечание 3" xfId="1658"/>
    <cellStyle name="Примечание 3 2" xfId="2864"/>
    <cellStyle name="Примечание 4" xfId="2862"/>
    <cellStyle name="Связанная ячейка" xfId="1659" builtinId="24" customBuiltin="1"/>
    <cellStyle name="Связанная ячейка 2" xfId="1660"/>
    <cellStyle name="Связанная ячейка 3" xfId="1661"/>
    <cellStyle name="Текст предупреждения" xfId="1662" builtinId="11" customBuiltin="1"/>
    <cellStyle name="Текст предупреждения 2" xfId="1663"/>
    <cellStyle name="Текст предупреждения 3" xfId="1664"/>
    <cellStyle name="Финансовый 2" xfId="1665"/>
    <cellStyle name="Финансовый 2 10" xfId="1666"/>
    <cellStyle name="Финансовый 2 10 2" xfId="1667"/>
    <cellStyle name="Финансовый 2 10 2 2" xfId="2867"/>
    <cellStyle name="Финансовый 2 10 3" xfId="1668"/>
    <cellStyle name="Финансовый 2 10 3 2" xfId="2868"/>
    <cellStyle name="Финансовый 2 10 4" xfId="2866"/>
    <cellStyle name="Финансовый 2 11" xfId="1669"/>
    <cellStyle name="Финансовый 2 11 2" xfId="1670"/>
    <cellStyle name="Финансовый 2 11 2 2" xfId="2870"/>
    <cellStyle name="Финансовый 2 11 3" xfId="1671"/>
    <cellStyle name="Финансовый 2 11 3 2" xfId="2871"/>
    <cellStyle name="Финансовый 2 11 4" xfId="2869"/>
    <cellStyle name="Финансовый 2 12" xfId="1672"/>
    <cellStyle name="Финансовый 2 12 2" xfId="2872"/>
    <cellStyle name="Финансовый 2 13" xfId="1673"/>
    <cellStyle name="Финансовый 2 13 2" xfId="2873"/>
    <cellStyle name="Финансовый 2 14" xfId="2865"/>
    <cellStyle name="Финансовый 2 15" xfId="3131"/>
    <cellStyle name="Финансовый 2 16" xfId="3176"/>
    <cellStyle name="Финансовый 2 2" xfId="1674"/>
    <cellStyle name="Финансовый 2 2 10" xfId="3132"/>
    <cellStyle name="Финансовый 2 2 11" xfId="3177"/>
    <cellStyle name="Финансовый 2 2 2" xfId="1675"/>
    <cellStyle name="Финансовый 2 2 2 2" xfId="2875"/>
    <cellStyle name="Финансовый 2 2 3" xfId="1676"/>
    <cellStyle name="Финансовый 2 2 3 2" xfId="1677"/>
    <cellStyle name="Финансовый 2 2 3 2 2" xfId="1678"/>
    <cellStyle name="Финансовый 2 2 3 2 2 2" xfId="2878"/>
    <cellStyle name="Финансовый 2 2 3 2 3" xfId="1679"/>
    <cellStyle name="Финансовый 2 2 3 2 3 2" xfId="2879"/>
    <cellStyle name="Финансовый 2 2 3 2 4" xfId="2877"/>
    <cellStyle name="Финансовый 2 2 3 3" xfId="1680"/>
    <cellStyle name="Финансовый 2 2 3 3 2" xfId="1681"/>
    <cellStyle name="Финансовый 2 2 3 3 2 2" xfId="2881"/>
    <cellStyle name="Финансовый 2 2 3 3 3" xfId="1682"/>
    <cellStyle name="Финансовый 2 2 3 3 3 2" xfId="2882"/>
    <cellStyle name="Финансовый 2 2 3 3 4" xfId="2880"/>
    <cellStyle name="Финансовый 2 2 3 4" xfId="1683"/>
    <cellStyle name="Финансовый 2 2 3 4 2" xfId="2883"/>
    <cellStyle name="Финансовый 2 2 3 5" xfId="1684"/>
    <cellStyle name="Финансовый 2 2 3 5 2" xfId="2884"/>
    <cellStyle name="Финансовый 2 2 3 6" xfId="2876"/>
    <cellStyle name="Финансовый 2 2 4" xfId="1685"/>
    <cellStyle name="Финансовый 2 2 4 2" xfId="1686"/>
    <cellStyle name="Финансовый 2 2 4 2 2" xfId="1687"/>
    <cellStyle name="Финансовый 2 2 4 2 2 2" xfId="2887"/>
    <cellStyle name="Финансовый 2 2 4 2 3" xfId="1688"/>
    <cellStyle name="Финансовый 2 2 4 2 3 2" xfId="2888"/>
    <cellStyle name="Финансовый 2 2 4 2 4" xfId="2886"/>
    <cellStyle name="Финансовый 2 2 4 3" xfId="1689"/>
    <cellStyle name="Финансовый 2 2 4 3 2" xfId="1690"/>
    <cellStyle name="Финансовый 2 2 4 3 2 2" xfId="2890"/>
    <cellStyle name="Финансовый 2 2 4 3 3" xfId="1691"/>
    <cellStyle name="Финансовый 2 2 4 3 3 2" xfId="2891"/>
    <cellStyle name="Финансовый 2 2 4 3 4" xfId="2889"/>
    <cellStyle name="Финансовый 2 2 4 4" xfId="1692"/>
    <cellStyle name="Финансовый 2 2 4 4 2" xfId="2892"/>
    <cellStyle name="Финансовый 2 2 4 5" xfId="1693"/>
    <cellStyle name="Финансовый 2 2 4 5 2" xfId="2893"/>
    <cellStyle name="Финансовый 2 2 4 6" xfId="2885"/>
    <cellStyle name="Финансовый 2 2 5" xfId="1694"/>
    <cellStyle name="Финансовый 2 2 5 2" xfId="1695"/>
    <cellStyle name="Финансовый 2 2 5 2 2" xfId="2895"/>
    <cellStyle name="Финансовый 2 2 5 3" xfId="1696"/>
    <cellStyle name="Финансовый 2 2 5 3 2" xfId="2896"/>
    <cellStyle name="Финансовый 2 2 5 4" xfId="2894"/>
    <cellStyle name="Финансовый 2 2 6" xfId="1697"/>
    <cellStyle name="Финансовый 2 2 6 2" xfId="1698"/>
    <cellStyle name="Финансовый 2 2 6 2 2" xfId="2898"/>
    <cellStyle name="Финансовый 2 2 6 3" xfId="1699"/>
    <cellStyle name="Финансовый 2 2 6 3 2" xfId="2899"/>
    <cellStyle name="Финансовый 2 2 6 4" xfId="2897"/>
    <cellStyle name="Финансовый 2 2 7" xfId="1700"/>
    <cellStyle name="Финансовый 2 2 7 2" xfId="2900"/>
    <cellStyle name="Финансовый 2 2 8" xfId="1701"/>
    <cellStyle name="Финансовый 2 2 8 2" xfId="2901"/>
    <cellStyle name="Финансовый 2 2 9" xfId="2874"/>
    <cellStyle name="Финансовый 2 3" xfId="1702"/>
    <cellStyle name="Финансовый 2 3 2" xfId="2902"/>
    <cellStyle name="Финансовый 2 4" xfId="1703"/>
    <cellStyle name="Финансовый 2 4 2" xfId="1704"/>
    <cellStyle name="Финансовый 2 4 2 2" xfId="1705"/>
    <cellStyle name="Финансовый 2 4 2 2 2" xfId="2905"/>
    <cellStyle name="Финансовый 2 4 2 3" xfId="1706"/>
    <cellStyle name="Финансовый 2 4 2 3 2" xfId="2906"/>
    <cellStyle name="Финансовый 2 4 2 4" xfId="2904"/>
    <cellStyle name="Финансовый 2 4 3" xfId="1707"/>
    <cellStyle name="Финансовый 2 4 3 2" xfId="1708"/>
    <cellStyle name="Финансовый 2 4 3 2 2" xfId="2908"/>
    <cellStyle name="Финансовый 2 4 3 3" xfId="1709"/>
    <cellStyle name="Финансовый 2 4 3 3 2" xfId="2909"/>
    <cellStyle name="Финансовый 2 4 3 4" xfId="2907"/>
    <cellStyle name="Финансовый 2 4 4" xfId="1710"/>
    <cellStyle name="Финансовый 2 4 4 2" xfId="2910"/>
    <cellStyle name="Финансовый 2 4 5" xfId="1711"/>
    <cellStyle name="Финансовый 2 4 5 2" xfId="2911"/>
    <cellStyle name="Финансовый 2 4 6" xfId="2903"/>
    <cellStyle name="Финансовый 2 5" xfId="1712"/>
    <cellStyle name="Финансовый 2 5 2" xfId="1713"/>
    <cellStyle name="Финансовый 2 5 2 2" xfId="1714"/>
    <cellStyle name="Финансовый 2 5 2 2 2" xfId="2914"/>
    <cellStyle name="Финансовый 2 5 2 3" xfId="1715"/>
    <cellStyle name="Финансовый 2 5 2 3 2" xfId="2915"/>
    <cellStyle name="Финансовый 2 5 2 4" xfId="2913"/>
    <cellStyle name="Финансовый 2 5 3" xfId="1716"/>
    <cellStyle name="Финансовый 2 5 3 2" xfId="1717"/>
    <cellStyle name="Финансовый 2 5 3 2 2" xfId="2917"/>
    <cellStyle name="Финансовый 2 5 3 3" xfId="1718"/>
    <cellStyle name="Финансовый 2 5 3 3 2" xfId="2918"/>
    <cellStyle name="Финансовый 2 5 3 4" xfId="2916"/>
    <cellStyle name="Финансовый 2 5 4" xfId="1719"/>
    <cellStyle name="Финансовый 2 5 4 2" xfId="2919"/>
    <cellStyle name="Финансовый 2 5 5" xfId="1720"/>
    <cellStyle name="Финансовый 2 5 5 2" xfId="2920"/>
    <cellStyle name="Финансовый 2 5 6" xfId="2912"/>
    <cellStyle name="Финансовый 2 6" xfId="1721"/>
    <cellStyle name="Финансовый 2 6 2" xfId="1722"/>
    <cellStyle name="Финансовый 2 6 2 2" xfId="1723"/>
    <cellStyle name="Финансовый 2 6 2 2 2" xfId="2923"/>
    <cellStyle name="Финансовый 2 6 2 3" xfId="1724"/>
    <cellStyle name="Финансовый 2 6 2 3 2" xfId="2924"/>
    <cellStyle name="Финансовый 2 6 2 4" xfId="2922"/>
    <cellStyle name="Финансовый 2 6 3" xfId="1725"/>
    <cellStyle name="Финансовый 2 6 3 2" xfId="1726"/>
    <cellStyle name="Финансовый 2 6 3 2 2" xfId="2926"/>
    <cellStyle name="Финансовый 2 6 3 3" xfId="1727"/>
    <cellStyle name="Финансовый 2 6 3 3 2" xfId="2927"/>
    <cellStyle name="Финансовый 2 6 3 4" xfId="2925"/>
    <cellStyle name="Финансовый 2 6 4" xfId="1728"/>
    <cellStyle name="Финансовый 2 6 4 2" xfId="2928"/>
    <cellStyle name="Финансовый 2 6 5" xfId="1729"/>
    <cellStyle name="Финансовый 2 6 5 2" xfId="2929"/>
    <cellStyle name="Финансовый 2 6 6" xfId="2921"/>
    <cellStyle name="Финансовый 2 7" xfId="1730"/>
    <cellStyle name="Финансовый 2 7 2" xfId="1731"/>
    <cellStyle name="Финансовый 2 7 2 2" xfId="1732"/>
    <cellStyle name="Финансовый 2 7 2 2 2" xfId="2932"/>
    <cellStyle name="Финансовый 2 7 2 3" xfId="1733"/>
    <cellStyle name="Финансовый 2 7 2 3 2" xfId="2933"/>
    <cellStyle name="Финансовый 2 7 2 4" xfId="2931"/>
    <cellStyle name="Финансовый 2 7 3" xfId="1734"/>
    <cellStyle name="Финансовый 2 7 3 2" xfId="1735"/>
    <cellStyle name="Финансовый 2 7 3 2 2" xfId="2935"/>
    <cellStyle name="Финансовый 2 7 3 3" xfId="1736"/>
    <cellStyle name="Финансовый 2 7 3 3 2" xfId="2936"/>
    <cellStyle name="Финансовый 2 7 3 4" xfId="2934"/>
    <cellStyle name="Финансовый 2 7 4" xfId="1737"/>
    <cellStyle name="Финансовый 2 7 4 2" xfId="2937"/>
    <cellStyle name="Финансовый 2 7 5" xfId="1738"/>
    <cellStyle name="Финансовый 2 7 5 2" xfId="2938"/>
    <cellStyle name="Финансовый 2 7 6" xfId="2930"/>
    <cellStyle name="Финансовый 2 8" xfId="1739"/>
    <cellStyle name="Финансовый 2 8 2" xfId="1740"/>
    <cellStyle name="Финансовый 2 8 2 2" xfId="1741"/>
    <cellStyle name="Финансовый 2 8 2 2 2" xfId="2941"/>
    <cellStyle name="Финансовый 2 8 2 3" xfId="1742"/>
    <cellStyle name="Финансовый 2 8 2 3 2" xfId="2942"/>
    <cellStyle name="Финансовый 2 8 2 4" xfId="2940"/>
    <cellStyle name="Финансовый 2 8 3" xfId="1743"/>
    <cellStyle name="Финансовый 2 8 3 2" xfId="1744"/>
    <cellStyle name="Финансовый 2 8 3 2 2" xfId="2944"/>
    <cellStyle name="Финансовый 2 8 3 3" xfId="1745"/>
    <cellStyle name="Финансовый 2 8 3 3 2" xfId="2945"/>
    <cellStyle name="Финансовый 2 8 3 4" xfId="2943"/>
    <cellStyle name="Финансовый 2 8 4" xfId="1746"/>
    <cellStyle name="Финансовый 2 8 4 2" xfId="2946"/>
    <cellStyle name="Финансовый 2 8 5" xfId="1747"/>
    <cellStyle name="Финансовый 2 8 5 2" xfId="2947"/>
    <cellStyle name="Финансовый 2 8 6" xfId="2939"/>
    <cellStyle name="Финансовый 2 9" xfId="1748"/>
    <cellStyle name="Финансовый 2 9 2" xfId="1749"/>
    <cellStyle name="Финансовый 2 9 2 2" xfId="1750"/>
    <cellStyle name="Финансовый 2 9 2 2 2" xfId="2950"/>
    <cellStyle name="Финансовый 2 9 2 3" xfId="1751"/>
    <cellStyle name="Финансовый 2 9 2 3 2" xfId="2951"/>
    <cellStyle name="Финансовый 2 9 2 4" xfId="2949"/>
    <cellStyle name="Финансовый 2 9 3" xfId="1752"/>
    <cellStyle name="Финансовый 2 9 3 2" xfId="1753"/>
    <cellStyle name="Финансовый 2 9 3 2 2" xfId="2953"/>
    <cellStyle name="Финансовый 2 9 3 3" xfId="1754"/>
    <cellStyle name="Финансовый 2 9 3 3 2" xfId="2954"/>
    <cellStyle name="Финансовый 2 9 3 4" xfId="2952"/>
    <cellStyle name="Финансовый 2 9 4" xfId="1755"/>
    <cellStyle name="Финансовый 2 9 4 2" xfId="2955"/>
    <cellStyle name="Финансовый 2 9 5" xfId="1756"/>
    <cellStyle name="Финансовый 2 9 5 2" xfId="2956"/>
    <cellStyle name="Финансовый 2 9 6" xfId="2948"/>
    <cellStyle name="Финансовый 3" xfId="1757"/>
    <cellStyle name="Финансовый 3 2" xfId="1758"/>
    <cellStyle name="Финансовый 3 2 2" xfId="1759"/>
    <cellStyle name="Финансовый 3 2 2 2" xfId="2959"/>
    <cellStyle name="Финансовый 3 2 3" xfId="1760"/>
    <cellStyle name="Финансовый 3 2 3 2" xfId="2960"/>
    <cellStyle name="Финансовый 3 2 4" xfId="2958"/>
    <cellStyle name="Финансовый 3 3" xfId="1761"/>
    <cellStyle name="Финансовый 3 3 2" xfId="1762"/>
    <cellStyle name="Финансовый 3 3 2 2" xfId="2962"/>
    <cellStyle name="Финансовый 3 3 3" xfId="1763"/>
    <cellStyle name="Финансовый 3 3 3 2" xfId="2963"/>
    <cellStyle name="Финансовый 3 3 4" xfId="2961"/>
    <cellStyle name="Финансовый 3 4" xfId="1764"/>
    <cellStyle name="Финансовый 3 4 2" xfId="2964"/>
    <cellStyle name="Финансовый 3 5" xfId="1765"/>
    <cellStyle name="Финансовый 3 5 2" xfId="2965"/>
    <cellStyle name="Финансовый 3 6" xfId="2957"/>
    <cellStyle name="Финансовый 4" xfId="1766"/>
    <cellStyle name="Финансовый 4 2" xfId="1767"/>
    <cellStyle name="Финансовый 4 2 2" xfId="1768"/>
    <cellStyle name="Финансовый 4 2 2 2" xfId="2968"/>
    <cellStyle name="Финансовый 4 2 3" xfId="1769"/>
    <cellStyle name="Финансовый 4 2 3 2" xfId="2969"/>
    <cellStyle name="Финансовый 4 2 4" xfId="2967"/>
    <cellStyle name="Финансовый 4 3" xfId="1770"/>
    <cellStyle name="Финансовый 4 3 2" xfId="1771"/>
    <cellStyle name="Финансовый 4 3 2 2" xfId="2971"/>
    <cellStyle name="Финансовый 4 3 3" xfId="1772"/>
    <cellStyle name="Финансовый 4 3 3 2" xfId="2972"/>
    <cellStyle name="Финансовый 4 3 4" xfId="2970"/>
    <cellStyle name="Финансовый 4 4" xfId="1773"/>
    <cellStyle name="Финансовый 4 4 2" xfId="2973"/>
    <cellStyle name="Финансовый 4 5" xfId="1774"/>
    <cellStyle name="Финансовый 4 5 2" xfId="2974"/>
    <cellStyle name="Финансовый 4 6" xfId="2966"/>
    <cellStyle name="Финансовый 5" xfId="1775"/>
    <cellStyle name="Финансовый 5 10" xfId="2975"/>
    <cellStyle name="Финансовый 5 2" xfId="1776"/>
    <cellStyle name="Финансовый 5 2 2" xfId="1777"/>
    <cellStyle name="Финансовый 5 2 2 2" xfId="1778"/>
    <cellStyle name="Финансовый 5 2 2 2 2" xfId="2978"/>
    <cellStyle name="Финансовый 5 2 2 3" xfId="1779"/>
    <cellStyle name="Финансовый 5 2 2 3 2" xfId="2979"/>
    <cellStyle name="Финансовый 5 2 2 4" xfId="2977"/>
    <cellStyle name="Финансовый 5 2 3" xfId="1780"/>
    <cellStyle name="Финансовый 5 2 3 2" xfId="1781"/>
    <cellStyle name="Финансовый 5 2 3 2 2" xfId="2981"/>
    <cellStyle name="Финансовый 5 2 3 3" xfId="1782"/>
    <cellStyle name="Финансовый 5 2 3 3 2" xfId="2982"/>
    <cellStyle name="Финансовый 5 2 3 4" xfId="2980"/>
    <cellStyle name="Финансовый 5 2 4" xfId="1783"/>
    <cellStyle name="Финансовый 5 2 4 2" xfId="2983"/>
    <cellStyle name="Финансовый 5 2 5" xfId="1784"/>
    <cellStyle name="Финансовый 5 2 5 2" xfId="2984"/>
    <cellStyle name="Финансовый 5 2 6" xfId="2976"/>
    <cellStyle name="Финансовый 5 3" xfId="1785"/>
    <cellStyle name="Финансовый 5 3 2" xfId="1786"/>
    <cellStyle name="Финансовый 5 3 2 2" xfId="1787"/>
    <cellStyle name="Финансовый 5 3 2 2 2" xfId="2987"/>
    <cellStyle name="Финансовый 5 3 2 3" xfId="1788"/>
    <cellStyle name="Финансовый 5 3 2 3 2" xfId="2988"/>
    <cellStyle name="Финансовый 5 3 2 4" xfId="2986"/>
    <cellStyle name="Финансовый 5 3 3" xfId="1789"/>
    <cellStyle name="Финансовый 5 3 3 2" xfId="1790"/>
    <cellStyle name="Финансовый 5 3 3 2 2" xfId="2990"/>
    <cellStyle name="Финансовый 5 3 3 3" xfId="1791"/>
    <cellStyle name="Финансовый 5 3 3 3 2" xfId="2991"/>
    <cellStyle name="Финансовый 5 3 3 4" xfId="2989"/>
    <cellStyle name="Финансовый 5 3 4" xfId="1792"/>
    <cellStyle name="Финансовый 5 3 4 2" xfId="2992"/>
    <cellStyle name="Финансовый 5 3 5" xfId="1793"/>
    <cellStyle name="Финансовый 5 3 5 2" xfId="2993"/>
    <cellStyle name="Финансовый 5 3 6" xfId="2985"/>
    <cellStyle name="Финансовый 5 4" xfId="1794"/>
    <cellStyle name="Финансовый 5 4 2" xfId="1795"/>
    <cellStyle name="Финансовый 5 4 2 2" xfId="1796"/>
    <cellStyle name="Финансовый 5 4 2 2 2" xfId="2996"/>
    <cellStyle name="Финансовый 5 4 2 3" xfId="1797"/>
    <cellStyle name="Финансовый 5 4 2 3 2" xfId="2997"/>
    <cellStyle name="Финансовый 5 4 2 4" xfId="2995"/>
    <cellStyle name="Финансовый 5 4 3" xfId="1798"/>
    <cellStyle name="Финансовый 5 4 3 2" xfId="1799"/>
    <cellStyle name="Финансовый 5 4 3 2 2" xfId="2999"/>
    <cellStyle name="Финансовый 5 4 3 3" xfId="1800"/>
    <cellStyle name="Финансовый 5 4 3 3 2" xfId="3000"/>
    <cellStyle name="Финансовый 5 4 3 4" xfId="2998"/>
    <cellStyle name="Финансовый 5 4 4" xfId="1801"/>
    <cellStyle name="Финансовый 5 4 4 2" xfId="3001"/>
    <cellStyle name="Финансовый 5 4 5" xfId="1802"/>
    <cellStyle name="Финансовый 5 4 5 2" xfId="3002"/>
    <cellStyle name="Финансовый 5 4 6" xfId="2994"/>
    <cellStyle name="Финансовый 5 5" xfId="1803"/>
    <cellStyle name="Финансовый 5 5 2" xfId="1804"/>
    <cellStyle name="Финансовый 5 5 2 2" xfId="1805"/>
    <cellStyle name="Финансовый 5 5 2 2 2" xfId="3005"/>
    <cellStyle name="Финансовый 5 5 2 3" xfId="1806"/>
    <cellStyle name="Финансовый 5 5 2 3 2" xfId="3006"/>
    <cellStyle name="Финансовый 5 5 2 4" xfId="3004"/>
    <cellStyle name="Финансовый 5 5 3" xfId="1807"/>
    <cellStyle name="Финансовый 5 5 3 2" xfId="1808"/>
    <cellStyle name="Финансовый 5 5 3 2 2" xfId="3008"/>
    <cellStyle name="Финансовый 5 5 3 3" xfId="1809"/>
    <cellStyle name="Финансовый 5 5 3 3 2" xfId="3009"/>
    <cellStyle name="Финансовый 5 5 3 4" xfId="3007"/>
    <cellStyle name="Финансовый 5 5 4" xfId="1810"/>
    <cellStyle name="Финансовый 5 5 4 2" xfId="3010"/>
    <cellStyle name="Финансовый 5 5 5" xfId="1811"/>
    <cellStyle name="Финансовый 5 5 5 2" xfId="3011"/>
    <cellStyle name="Финансовый 5 5 6" xfId="3003"/>
    <cellStyle name="Финансовый 5 6" xfId="1812"/>
    <cellStyle name="Финансовый 5 6 2" xfId="1813"/>
    <cellStyle name="Финансовый 5 6 2 2" xfId="3013"/>
    <cellStyle name="Финансовый 5 6 3" xfId="1814"/>
    <cellStyle name="Финансовый 5 6 3 2" xfId="3014"/>
    <cellStyle name="Финансовый 5 6 4" xfId="3012"/>
    <cellStyle name="Финансовый 5 7" xfId="1815"/>
    <cellStyle name="Финансовый 5 7 2" xfId="1816"/>
    <cellStyle name="Финансовый 5 7 2 2" xfId="3016"/>
    <cellStyle name="Финансовый 5 7 3" xfId="1817"/>
    <cellStyle name="Финансовый 5 7 3 2" xfId="3017"/>
    <cellStyle name="Финансовый 5 7 4" xfId="3015"/>
    <cellStyle name="Финансовый 5 8" xfId="1818"/>
    <cellStyle name="Финансовый 5 8 2" xfId="3018"/>
    <cellStyle name="Финансовый 5 9" xfId="1819"/>
    <cellStyle name="Финансовый 5 9 2" xfId="3019"/>
    <cellStyle name="Хороший" xfId="1820" builtinId="26" customBuiltin="1"/>
    <cellStyle name="Хороший 2" xfId="1821"/>
    <cellStyle name="Хороший 3" xfId="18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tabSelected="1" zoomScale="60" zoomScaleNormal="60" zoomScalePageLayoutView="54" workbookViewId="0">
      <selection activeCell="S14" sqref="S14"/>
    </sheetView>
  </sheetViews>
  <sheetFormatPr defaultColWidth="9" defaultRowHeight="15.75"/>
  <cols>
    <col min="1" max="1" width="7" style="24" customWidth="1"/>
    <col min="2" max="2" width="49.7109375" style="2" customWidth="1"/>
    <col min="3" max="3" width="18.7109375" style="3" customWidth="1"/>
    <col min="4" max="4" width="16.7109375" style="3" customWidth="1"/>
    <col min="5" max="5" width="27.7109375" style="3" customWidth="1"/>
    <col min="6" max="6" width="21.7109375" style="4" customWidth="1"/>
    <col min="7" max="7" width="17.7109375" style="5" customWidth="1"/>
    <col min="8" max="8" width="19.7109375" style="3" customWidth="1"/>
    <col min="9" max="9" width="40.7109375" style="3" customWidth="1"/>
    <col min="10" max="10" width="35.7109375" style="3" customWidth="1"/>
    <col min="11" max="11" width="17.28515625" style="1" customWidth="1"/>
    <col min="12" max="12" width="15.7109375" style="1" customWidth="1"/>
    <col min="13" max="13" width="17.85546875" style="1" customWidth="1"/>
    <col min="14" max="16384" width="9" style="1"/>
  </cols>
  <sheetData>
    <row r="1" spans="1:13">
      <c r="J1" s="2"/>
      <c r="L1" s="2" t="s">
        <v>24</v>
      </c>
    </row>
    <row r="2" spans="1:13">
      <c r="J2" s="2"/>
      <c r="L2" s="2" t="s">
        <v>5</v>
      </c>
    </row>
    <row r="3" spans="1:13">
      <c r="J3" s="2"/>
      <c r="L3" s="2" t="s">
        <v>3987</v>
      </c>
    </row>
    <row r="4" spans="1:13" customFormat="1" ht="37.5" customHeight="1">
      <c r="A4" s="120" t="s">
        <v>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customFormat="1" ht="18.75">
      <c r="A5" s="121" t="s">
        <v>25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>
      <c r="A6" s="132"/>
      <c r="B6" s="132"/>
      <c r="C6" s="132"/>
      <c r="D6" s="132"/>
      <c r="E6" s="132"/>
      <c r="F6" s="132"/>
      <c r="G6" s="132"/>
      <c r="H6" s="132"/>
      <c r="I6" s="132"/>
      <c r="J6" s="1"/>
    </row>
    <row r="7" spans="1:13" s="7" customFormat="1" ht="105.75" customHeight="1">
      <c r="A7" s="133" t="s">
        <v>1</v>
      </c>
      <c r="B7" s="122" t="s">
        <v>16</v>
      </c>
      <c r="C7" s="122" t="s">
        <v>2</v>
      </c>
      <c r="D7" s="122" t="s">
        <v>3</v>
      </c>
      <c r="E7" s="122" t="s">
        <v>7</v>
      </c>
      <c r="F7" s="134" t="s">
        <v>8</v>
      </c>
      <c r="G7" s="135"/>
      <c r="H7" s="122" t="s">
        <v>4</v>
      </c>
      <c r="I7" s="122" t="s">
        <v>22</v>
      </c>
      <c r="J7" s="122" t="s">
        <v>9</v>
      </c>
      <c r="K7" s="122" t="s">
        <v>15</v>
      </c>
      <c r="L7" s="124" t="s">
        <v>10</v>
      </c>
      <c r="M7" s="125"/>
    </row>
    <row r="8" spans="1:13" s="6" customFormat="1" ht="31.5">
      <c r="A8" s="133"/>
      <c r="B8" s="123"/>
      <c r="C8" s="123"/>
      <c r="D8" s="123"/>
      <c r="E8" s="123"/>
      <c r="F8" s="8" t="s">
        <v>11</v>
      </c>
      <c r="G8" s="8" t="s">
        <v>12</v>
      </c>
      <c r="H8" s="123"/>
      <c r="I8" s="123"/>
      <c r="J8" s="123"/>
      <c r="K8" s="123"/>
      <c r="L8" s="8" t="s">
        <v>13</v>
      </c>
      <c r="M8" s="8" t="s">
        <v>14</v>
      </c>
    </row>
    <row r="9" spans="1:13" s="7" customFormat="1">
      <c r="A9" s="124" t="s">
        <v>17</v>
      </c>
      <c r="B9" s="130"/>
      <c r="C9" s="130"/>
      <c r="D9" s="130"/>
      <c r="E9" s="130"/>
      <c r="F9" s="130"/>
      <c r="G9" s="131"/>
      <c r="H9" s="130"/>
      <c r="I9" s="130"/>
      <c r="J9" s="130"/>
      <c r="K9" s="130"/>
      <c r="L9" s="130"/>
      <c r="M9" s="125"/>
    </row>
    <row r="10" spans="1:13" ht="63">
      <c r="A10" s="26">
        <v>1</v>
      </c>
      <c r="B10" s="27" t="s">
        <v>32</v>
      </c>
      <c r="C10" s="28">
        <v>1433000147</v>
      </c>
      <c r="D10" s="28">
        <v>143301001</v>
      </c>
      <c r="E10" s="29" t="s">
        <v>33</v>
      </c>
      <c r="F10" s="29" t="s">
        <v>34</v>
      </c>
      <c r="G10" s="35">
        <v>39784</v>
      </c>
      <c r="H10" s="30">
        <v>1575</v>
      </c>
      <c r="I10" s="27" t="s">
        <v>35</v>
      </c>
      <c r="J10" s="27" t="s">
        <v>36</v>
      </c>
      <c r="K10" s="39"/>
      <c r="L10" s="39"/>
      <c r="M10" s="39"/>
    </row>
    <row r="11" spans="1:13" ht="63">
      <c r="A11" s="26">
        <v>2</v>
      </c>
      <c r="B11" s="27" t="s">
        <v>32</v>
      </c>
      <c r="C11" s="28">
        <v>1433000147</v>
      </c>
      <c r="D11" s="28">
        <v>143301001</v>
      </c>
      <c r="E11" s="29" t="s">
        <v>33</v>
      </c>
      <c r="F11" s="29" t="s">
        <v>37</v>
      </c>
      <c r="G11" s="35">
        <v>39511</v>
      </c>
      <c r="H11" s="30">
        <v>26.25</v>
      </c>
      <c r="I11" s="27" t="s">
        <v>35</v>
      </c>
      <c r="J11" s="27" t="s">
        <v>36</v>
      </c>
      <c r="K11" s="39"/>
      <c r="L11" s="53"/>
      <c r="M11" s="53"/>
    </row>
    <row r="12" spans="1:13" ht="63">
      <c r="A12" s="26">
        <v>3</v>
      </c>
      <c r="B12" s="27" t="s">
        <v>32</v>
      </c>
      <c r="C12" s="28">
        <v>1433000147</v>
      </c>
      <c r="D12" s="28">
        <v>143301001</v>
      </c>
      <c r="E12" s="29" t="s">
        <v>33</v>
      </c>
      <c r="F12" s="29" t="s">
        <v>38</v>
      </c>
      <c r="G12" s="35">
        <v>42513</v>
      </c>
      <c r="H12" s="30">
        <v>5250</v>
      </c>
      <c r="I12" s="27" t="s">
        <v>35</v>
      </c>
      <c r="J12" s="27" t="s">
        <v>36</v>
      </c>
      <c r="K12" s="39"/>
      <c r="L12" s="39"/>
      <c r="M12" s="39"/>
    </row>
    <row r="13" spans="1:13" ht="63">
      <c r="A13" s="26">
        <v>4</v>
      </c>
      <c r="B13" s="27" t="s">
        <v>39</v>
      </c>
      <c r="C13" s="28">
        <v>7723011906</v>
      </c>
      <c r="D13" s="28">
        <v>772801001</v>
      </c>
      <c r="E13" s="29" t="s">
        <v>40</v>
      </c>
      <c r="F13" s="29" t="s">
        <v>41</v>
      </c>
      <c r="G13" s="35">
        <v>40903</v>
      </c>
      <c r="H13" s="30">
        <v>929.88</v>
      </c>
      <c r="I13" s="27" t="s">
        <v>35</v>
      </c>
      <c r="J13" s="27" t="s">
        <v>42</v>
      </c>
      <c r="K13" s="39"/>
      <c r="L13" s="39"/>
      <c r="M13" s="39"/>
    </row>
    <row r="14" spans="1:13" ht="63">
      <c r="A14" s="26">
        <v>5</v>
      </c>
      <c r="B14" s="27" t="s">
        <v>43</v>
      </c>
      <c r="C14" s="28">
        <v>4100002721</v>
      </c>
      <c r="D14" s="28">
        <v>410101001</v>
      </c>
      <c r="E14" s="29" t="s">
        <v>44</v>
      </c>
      <c r="F14" s="29" t="s">
        <v>45</v>
      </c>
      <c r="G14" s="35">
        <v>39475</v>
      </c>
      <c r="H14" s="30">
        <v>157.5</v>
      </c>
      <c r="I14" s="27" t="s">
        <v>35</v>
      </c>
      <c r="J14" s="27" t="s">
        <v>46</v>
      </c>
      <c r="K14" s="39"/>
      <c r="L14" s="39"/>
      <c r="M14" s="39"/>
    </row>
    <row r="15" spans="1:13" ht="63">
      <c r="A15" s="26">
        <v>6</v>
      </c>
      <c r="B15" s="27" t="s">
        <v>47</v>
      </c>
      <c r="C15" s="28">
        <v>2536007322</v>
      </c>
      <c r="D15" s="28">
        <v>253601001</v>
      </c>
      <c r="E15" s="29" t="s">
        <v>40</v>
      </c>
      <c r="F15" s="29" t="s">
        <v>48</v>
      </c>
      <c r="G15" s="35">
        <v>40527</v>
      </c>
      <c r="H15" s="30">
        <v>5250</v>
      </c>
      <c r="I15" s="27" t="s">
        <v>35</v>
      </c>
      <c r="J15" s="27" t="s">
        <v>42</v>
      </c>
      <c r="K15" s="39"/>
      <c r="L15" s="39"/>
      <c r="M15" s="39"/>
    </row>
    <row r="16" spans="1:13" ht="63">
      <c r="A16" s="26">
        <v>7</v>
      </c>
      <c r="B16" s="27" t="s">
        <v>47</v>
      </c>
      <c r="C16" s="28">
        <v>2536007322</v>
      </c>
      <c r="D16" s="28">
        <v>253601001</v>
      </c>
      <c r="E16" s="29" t="s">
        <v>40</v>
      </c>
      <c r="F16" s="29" t="s">
        <v>48</v>
      </c>
      <c r="G16" s="35">
        <v>40527</v>
      </c>
      <c r="H16" s="30">
        <v>1225</v>
      </c>
      <c r="I16" s="27" t="s">
        <v>49</v>
      </c>
      <c r="J16" s="27" t="s">
        <v>42</v>
      </c>
      <c r="K16" s="39"/>
      <c r="L16" s="39"/>
      <c r="M16" s="39"/>
    </row>
    <row r="17" spans="1:13" ht="63">
      <c r="A17" s="26">
        <v>8</v>
      </c>
      <c r="B17" s="27" t="s">
        <v>47</v>
      </c>
      <c r="C17" s="28">
        <v>2536007322</v>
      </c>
      <c r="D17" s="28">
        <v>253601001</v>
      </c>
      <c r="E17" s="29" t="s">
        <v>40</v>
      </c>
      <c r="F17" s="29" t="s">
        <v>48</v>
      </c>
      <c r="G17" s="35">
        <v>40527</v>
      </c>
      <c r="H17" s="30">
        <v>8225</v>
      </c>
      <c r="I17" s="27" t="s">
        <v>50</v>
      </c>
      <c r="J17" s="27" t="s">
        <v>42</v>
      </c>
      <c r="K17" s="39"/>
      <c r="L17" s="39"/>
      <c r="M17" s="39"/>
    </row>
    <row r="18" spans="1:13" ht="63">
      <c r="A18" s="26">
        <v>9</v>
      </c>
      <c r="B18" s="27" t="s">
        <v>51</v>
      </c>
      <c r="C18" s="28">
        <v>6511000731</v>
      </c>
      <c r="D18" s="28">
        <v>651101001</v>
      </c>
      <c r="E18" s="29" t="s">
        <v>52</v>
      </c>
      <c r="F18" s="29" t="s">
        <v>53</v>
      </c>
      <c r="G18" s="35">
        <v>40259</v>
      </c>
      <c r="H18" s="30">
        <v>682.5</v>
      </c>
      <c r="I18" s="27" t="s">
        <v>35</v>
      </c>
      <c r="J18" s="27" t="s">
        <v>54</v>
      </c>
      <c r="K18" s="39"/>
      <c r="L18" s="39"/>
      <c r="M18" s="39"/>
    </row>
    <row r="19" spans="1:13" ht="63">
      <c r="A19" s="26">
        <v>10</v>
      </c>
      <c r="B19" s="27" t="s">
        <v>55</v>
      </c>
      <c r="C19" s="28">
        <v>1434031363</v>
      </c>
      <c r="D19" s="28">
        <v>272101001</v>
      </c>
      <c r="E19" s="29" t="s">
        <v>33</v>
      </c>
      <c r="F19" s="29" t="s">
        <v>56</v>
      </c>
      <c r="G19" s="35">
        <v>39699</v>
      </c>
      <c r="H19" s="30">
        <v>18900</v>
      </c>
      <c r="I19" s="27" t="s">
        <v>35</v>
      </c>
      <c r="J19" s="27" t="s">
        <v>36</v>
      </c>
      <c r="K19" s="39"/>
      <c r="L19" s="39"/>
      <c r="M19" s="39"/>
    </row>
    <row r="20" spans="1:13" ht="63">
      <c r="A20" s="26">
        <v>11</v>
      </c>
      <c r="B20" s="27" t="s">
        <v>55</v>
      </c>
      <c r="C20" s="28">
        <v>1434031363</v>
      </c>
      <c r="D20" s="28">
        <v>272101001</v>
      </c>
      <c r="E20" s="29" t="s">
        <v>40</v>
      </c>
      <c r="F20" s="29" t="s">
        <v>57</v>
      </c>
      <c r="G20" s="35">
        <v>39779</v>
      </c>
      <c r="H20" s="30">
        <v>10143</v>
      </c>
      <c r="I20" s="27" t="s">
        <v>58</v>
      </c>
      <c r="J20" s="27" t="s">
        <v>42</v>
      </c>
      <c r="K20" s="39"/>
      <c r="L20" s="39"/>
      <c r="M20" s="39"/>
    </row>
    <row r="21" spans="1:13" ht="63">
      <c r="A21" s="26">
        <v>12</v>
      </c>
      <c r="B21" s="27" t="s">
        <v>59</v>
      </c>
      <c r="C21" s="28">
        <v>2801108200</v>
      </c>
      <c r="D21" s="28">
        <v>280101001</v>
      </c>
      <c r="E21" s="29" t="s">
        <v>33</v>
      </c>
      <c r="F21" s="29" t="s">
        <v>60</v>
      </c>
      <c r="G21" s="35">
        <v>41765</v>
      </c>
      <c r="H21" s="30">
        <v>4900</v>
      </c>
      <c r="I21" s="27" t="s">
        <v>35</v>
      </c>
      <c r="J21" s="27" t="s">
        <v>36</v>
      </c>
      <c r="K21" s="39"/>
      <c r="L21" s="39"/>
      <c r="M21" s="39"/>
    </row>
    <row r="22" spans="1:13" ht="63">
      <c r="A22" s="26">
        <v>13</v>
      </c>
      <c r="B22" s="27" t="s">
        <v>59</v>
      </c>
      <c r="C22" s="28" t="s">
        <v>61</v>
      </c>
      <c r="D22" s="28" t="s">
        <v>62</v>
      </c>
      <c r="E22" s="29" t="s">
        <v>63</v>
      </c>
      <c r="F22" s="29" t="s">
        <v>64</v>
      </c>
      <c r="G22" s="35">
        <v>40998</v>
      </c>
      <c r="H22" s="30">
        <v>15120</v>
      </c>
      <c r="I22" s="27" t="s">
        <v>35</v>
      </c>
      <c r="J22" s="27" t="s">
        <v>65</v>
      </c>
      <c r="K22" s="39"/>
      <c r="L22" s="39"/>
      <c r="M22" s="39"/>
    </row>
    <row r="23" spans="1:13" ht="63">
      <c r="A23" s="26">
        <v>14</v>
      </c>
      <c r="B23" s="27" t="s">
        <v>66</v>
      </c>
      <c r="C23" s="28">
        <v>7711077412</v>
      </c>
      <c r="D23" s="28">
        <v>772501001</v>
      </c>
      <c r="E23" s="29" t="s">
        <v>67</v>
      </c>
      <c r="F23" s="29" t="s">
        <v>68</v>
      </c>
      <c r="G23" s="35">
        <v>39689</v>
      </c>
      <c r="H23" s="30">
        <v>21</v>
      </c>
      <c r="I23" s="27" t="s">
        <v>35</v>
      </c>
      <c r="J23" s="27" t="s">
        <v>69</v>
      </c>
      <c r="K23" s="39"/>
      <c r="L23" s="39"/>
      <c r="M23" s="39"/>
    </row>
    <row r="24" spans="1:13" ht="63">
      <c r="A24" s="26">
        <v>15</v>
      </c>
      <c r="B24" s="27" t="s">
        <v>70</v>
      </c>
      <c r="C24" s="28">
        <v>6504020825</v>
      </c>
      <c r="D24" s="28">
        <v>650401001</v>
      </c>
      <c r="E24" s="29" t="s">
        <v>52</v>
      </c>
      <c r="F24" s="29" t="s">
        <v>71</v>
      </c>
      <c r="G24" s="35">
        <v>38985</v>
      </c>
      <c r="H24" s="30">
        <v>84.52</v>
      </c>
      <c r="I24" s="27" t="s">
        <v>72</v>
      </c>
      <c r="J24" s="27" t="s">
        <v>54</v>
      </c>
      <c r="K24" s="39"/>
      <c r="L24" s="39"/>
      <c r="M24" s="39"/>
    </row>
    <row r="25" spans="1:13" ht="47.25">
      <c r="A25" s="26">
        <v>16</v>
      </c>
      <c r="B25" s="27" t="s">
        <v>73</v>
      </c>
      <c r="C25" s="28">
        <v>2705090529</v>
      </c>
      <c r="D25" s="28">
        <v>270501001</v>
      </c>
      <c r="E25" s="29" t="s">
        <v>74</v>
      </c>
      <c r="F25" s="29" t="s">
        <v>75</v>
      </c>
      <c r="G25" s="35">
        <v>41331</v>
      </c>
      <c r="H25" s="30">
        <v>3150</v>
      </c>
      <c r="I25" s="27" t="s">
        <v>35</v>
      </c>
      <c r="J25" s="27" t="s">
        <v>76</v>
      </c>
      <c r="K25" s="39"/>
      <c r="L25" s="39"/>
      <c r="M25" s="39"/>
    </row>
    <row r="26" spans="1:13" ht="63">
      <c r="A26" s="26">
        <v>17</v>
      </c>
      <c r="B26" s="27" t="s">
        <v>77</v>
      </c>
      <c r="C26" s="28">
        <v>6501152622</v>
      </c>
      <c r="D26" s="28">
        <v>650101001</v>
      </c>
      <c r="E26" s="29" t="s">
        <v>52</v>
      </c>
      <c r="F26" s="29" t="s">
        <v>78</v>
      </c>
      <c r="G26" s="35">
        <v>39357</v>
      </c>
      <c r="H26" s="30">
        <v>350</v>
      </c>
      <c r="I26" s="27" t="s">
        <v>35</v>
      </c>
      <c r="J26" s="27" t="s">
        <v>54</v>
      </c>
      <c r="K26" s="39"/>
      <c r="L26" s="39"/>
      <c r="M26" s="39"/>
    </row>
    <row r="27" spans="1:13" ht="63">
      <c r="A27" s="26">
        <v>18</v>
      </c>
      <c r="B27" s="27" t="s">
        <v>79</v>
      </c>
      <c r="C27" s="28">
        <v>8709004761</v>
      </c>
      <c r="D27" s="28">
        <v>870901001</v>
      </c>
      <c r="E27" s="29" t="s">
        <v>67</v>
      </c>
      <c r="F27" s="29" t="s">
        <v>80</v>
      </c>
      <c r="G27" s="35">
        <v>41219</v>
      </c>
      <c r="H27" s="30">
        <v>7350</v>
      </c>
      <c r="I27" s="27" t="s">
        <v>35</v>
      </c>
      <c r="J27" s="27" t="s">
        <v>69</v>
      </c>
      <c r="K27" s="39"/>
      <c r="L27" s="39"/>
      <c r="M27" s="39"/>
    </row>
    <row r="28" spans="1:13" ht="63">
      <c r="A28" s="26">
        <v>19</v>
      </c>
      <c r="B28" s="27" t="s">
        <v>81</v>
      </c>
      <c r="C28" s="28">
        <v>6506003092</v>
      </c>
      <c r="D28" s="28">
        <v>650601001</v>
      </c>
      <c r="E28" s="29" t="s">
        <v>52</v>
      </c>
      <c r="F28" s="29" t="s">
        <v>82</v>
      </c>
      <c r="G28" s="35">
        <v>39505</v>
      </c>
      <c r="H28" s="30">
        <v>525</v>
      </c>
      <c r="I28" s="27" t="s">
        <v>35</v>
      </c>
      <c r="J28" s="27" t="s">
        <v>54</v>
      </c>
      <c r="K28" s="39"/>
      <c r="L28" s="39"/>
      <c r="M28" s="39"/>
    </row>
    <row r="29" spans="1:13" ht="63">
      <c r="A29" s="26">
        <v>20</v>
      </c>
      <c r="B29" s="27" t="s">
        <v>83</v>
      </c>
      <c r="C29" s="28">
        <v>1431004812</v>
      </c>
      <c r="D29" s="28">
        <v>143101001</v>
      </c>
      <c r="E29" s="29" t="s">
        <v>33</v>
      </c>
      <c r="F29" s="29" t="s">
        <v>84</v>
      </c>
      <c r="G29" s="35">
        <v>39200</v>
      </c>
      <c r="H29" s="30">
        <v>525</v>
      </c>
      <c r="I29" s="27" t="s">
        <v>35</v>
      </c>
      <c r="J29" s="27" t="s">
        <v>36</v>
      </c>
      <c r="K29" s="39"/>
      <c r="L29" s="39"/>
      <c r="M29" s="39"/>
    </row>
    <row r="30" spans="1:13" ht="63">
      <c r="A30" s="26">
        <v>21</v>
      </c>
      <c r="B30" s="27" t="s">
        <v>85</v>
      </c>
      <c r="C30" s="28">
        <v>8709004507</v>
      </c>
      <c r="D30" s="28">
        <v>870901001</v>
      </c>
      <c r="E30" s="29" t="s">
        <v>67</v>
      </c>
      <c r="F30" s="29" t="s">
        <v>86</v>
      </c>
      <c r="G30" s="35">
        <v>40170</v>
      </c>
      <c r="H30" s="30">
        <v>12.81</v>
      </c>
      <c r="I30" s="27" t="s">
        <v>35</v>
      </c>
      <c r="J30" s="27" t="s">
        <v>69</v>
      </c>
      <c r="K30" s="39"/>
      <c r="L30" s="39"/>
      <c r="M30" s="39"/>
    </row>
    <row r="31" spans="1:13" ht="63">
      <c r="A31" s="26">
        <v>22</v>
      </c>
      <c r="B31" s="27" t="s">
        <v>87</v>
      </c>
      <c r="C31" s="28">
        <v>7707133752</v>
      </c>
      <c r="D31" s="28">
        <v>770701001</v>
      </c>
      <c r="E31" s="29" t="s">
        <v>33</v>
      </c>
      <c r="F31" s="29" t="s">
        <v>88</v>
      </c>
      <c r="G31" s="35">
        <v>40764</v>
      </c>
      <c r="H31" s="30">
        <v>94.77</v>
      </c>
      <c r="I31" s="27" t="s">
        <v>35</v>
      </c>
      <c r="J31" s="27" t="s">
        <v>36</v>
      </c>
      <c r="K31" s="39"/>
      <c r="L31" s="39"/>
      <c r="M31" s="39"/>
    </row>
    <row r="32" spans="1:13" ht="63">
      <c r="A32" s="26">
        <v>23</v>
      </c>
      <c r="B32" s="27" t="s">
        <v>384</v>
      </c>
      <c r="C32" s="28">
        <v>6501012632</v>
      </c>
      <c r="D32" s="28">
        <v>650101001</v>
      </c>
      <c r="E32" s="29" t="s">
        <v>52</v>
      </c>
      <c r="F32" s="29" t="s">
        <v>89</v>
      </c>
      <c r="G32" s="35">
        <v>40302</v>
      </c>
      <c r="H32" s="30">
        <v>551.25</v>
      </c>
      <c r="I32" s="27" t="s">
        <v>90</v>
      </c>
      <c r="J32" s="27" t="s">
        <v>54</v>
      </c>
      <c r="K32" s="39"/>
      <c r="L32" s="39"/>
      <c r="M32" s="39"/>
    </row>
    <row r="33" spans="1:13" ht="63">
      <c r="A33" s="26">
        <v>24</v>
      </c>
      <c r="B33" s="27" t="s">
        <v>91</v>
      </c>
      <c r="C33" s="28">
        <v>7710038932</v>
      </c>
      <c r="D33" s="28">
        <v>771301001</v>
      </c>
      <c r="E33" s="29" t="s">
        <v>33</v>
      </c>
      <c r="F33" s="29" t="s">
        <v>92</v>
      </c>
      <c r="G33" s="35">
        <v>40078</v>
      </c>
      <c r="H33" s="30">
        <v>6997.65</v>
      </c>
      <c r="I33" s="27" t="s">
        <v>93</v>
      </c>
      <c r="J33" s="27" t="s">
        <v>36</v>
      </c>
      <c r="K33" s="39"/>
      <c r="L33" s="39"/>
      <c r="M33" s="39"/>
    </row>
    <row r="34" spans="1:13" ht="63">
      <c r="A34" s="26">
        <v>25</v>
      </c>
      <c r="B34" s="27" t="s">
        <v>91</v>
      </c>
      <c r="C34" s="28">
        <v>7710038932</v>
      </c>
      <c r="D34" s="28">
        <v>771301001</v>
      </c>
      <c r="E34" s="29" t="s">
        <v>33</v>
      </c>
      <c r="F34" s="29" t="s">
        <v>94</v>
      </c>
      <c r="G34" s="35">
        <v>40819</v>
      </c>
      <c r="H34" s="30">
        <v>2856.32</v>
      </c>
      <c r="I34" s="27" t="s">
        <v>93</v>
      </c>
      <c r="J34" s="27" t="s">
        <v>36</v>
      </c>
      <c r="K34" s="39"/>
      <c r="L34" s="39"/>
      <c r="M34" s="39"/>
    </row>
    <row r="35" spans="1:13" ht="63">
      <c r="A35" s="26">
        <v>26</v>
      </c>
      <c r="B35" s="27" t="s">
        <v>91</v>
      </c>
      <c r="C35" s="28">
        <v>7710038932</v>
      </c>
      <c r="D35" s="28">
        <v>771301001</v>
      </c>
      <c r="E35" s="29" t="s">
        <v>67</v>
      </c>
      <c r="F35" s="29" t="s">
        <v>95</v>
      </c>
      <c r="G35" s="35">
        <v>40582</v>
      </c>
      <c r="H35" s="30">
        <v>6306.78</v>
      </c>
      <c r="I35" s="27" t="s">
        <v>93</v>
      </c>
      <c r="J35" s="27" t="s">
        <v>69</v>
      </c>
      <c r="K35" s="39"/>
      <c r="L35" s="39"/>
      <c r="M35" s="39"/>
    </row>
    <row r="36" spans="1:13" ht="63">
      <c r="A36" s="26">
        <v>27</v>
      </c>
      <c r="B36" s="27" t="s">
        <v>91</v>
      </c>
      <c r="C36" s="28" t="s">
        <v>96</v>
      </c>
      <c r="D36" s="28" t="s">
        <v>97</v>
      </c>
      <c r="E36" s="29" t="s">
        <v>44</v>
      </c>
      <c r="F36" s="29" t="s">
        <v>98</v>
      </c>
      <c r="G36" s="35">
        <v>40998</v>
      </c>
      <c r="H36" s="30">
        <v>2658.11</v>
      </c>
      <c r="I36" s="27" t="s">
        <v>35</v>
      </c>
      <c r="J36" s="27" t="s">
        <v>46</v>
      </c>
      <c r="K36" s="39"/>
      <c r="L36" s="39"/>
      <c r="M36" s="39"/>
    </row>
    <row r="37" spans="1:13" ht="47.25">
      <c r="A37" s="26">
        <v>28</v>
      </c>
      <c r="B37" s="27" t="s">
        <v>99</v>
      </c>
      <c r="C37" s="28">
        <v>7707503080</v>
      </c>
      <c r="D37" s="28">
        <v>771701001</v>
      </c>
      <c r="E37" s="29" t="s">
        <v>74</v>
      </c>
      <c r="F37" s="29" t="s">
        <v>100</v>
      </c>
      <c r="G37" s="35">
        <v>42090</v>
      </c>
      <c r="H37" s="30">
        <v>317.29000000000002</v>
      </c>
      <c r="I37" s="27" t="s">
        <v>35</v>
      </c>
      <c r="J37" s="27" t="s">
        <v>76</v>
      </c>
      <c r="K37" s="39"/>
      <c r="L37" s="39"/>
      <c r="M37" s="39"/>
    </row>
    <row r="38" spans="1:13" ht="47.25">
      <c r="A38" s="26">
        <v>29</v>
      </c>
      <c r="B38" s="27" t="s">
        <v>101</v>
      </c>
      <c r="C38" s="26">
        <v>270500000263</v>
      </c>
      <c r="D38" s="28"/>
      <c r="E38" s="29" t="s">
        <v>74</v>
      </c>
      <c r="F38" s="29" t="s">
        <v>102</v>
      </c>
      <c r="G38" s="35">
        <v>41698</v>
      </c>
      <c r="H38" s="30">
        <v>524.44000000000005</v>
      </c>
      <c r="I38" s="27" t="s">
        <v>35</v>
      </c>
      <c r="J38" s="27" t="s">
        <v>76</v>
      </c>
      <c r="K38" s="39"/>
      <c r="L38" s="39"/>
      <c r="M38" s="39"/>
    </row>
    <row r="39" spans="1:13" ht="47.25">
      <c r="A39" s="26">
        <v>30</v>
      </c>
      <c r="B39" s="27" t="s">
        <v>101</v>
      </c>
      <c r="C39" s="26">
        <v>270500000263</v>
      </c>
      <c r="D39" s="28"/>
      <c r="E39" s="29" t="s">
        <v>74</v>
      </c>
      <c r="F39" s="29" t="s">
        <v>103</v>
      </c>
      <c r="G39" s="35">
        <v>42161</v>
      </c>
      <c r="H39" s="30">
        <v>0.56000000000000005</v>
      </c>
      <c r="I39" s="27" t="s">
        <v>104</v>
      </c>
      <c r="J39" s="27" t="s">
        <v>76</v>
      </c>
      <c r="K39" s="39"/>
      <c r="L39" s="39"/>
      <c r="M39" s="39"/>
    </row>
    <row r="40" spans="1:13" ht="63">
      <c r="A40" s="26">
        <v>31</v>
      </c>
      <c r="B40" s="27" t="s">
        <v>105</v>
      </c>
      <c r="C40" s="26">
        <v>490910609057</v>
      </c>
      <c r="D40" s="28" t="s">
        <v>106</v>
      </c>
      <c r="E40" s="29" t="s">
        <v>107</v>
      </c>
      <c r="F40" s="29" t="s">
        <v>108</v>
      </c>
      <c r="G40" s="35">
        <v>41596</v>
      </c>
      <c r="H40" s="30">
        <v>525</v>
      </c>
      <c r="I40" s="27" t="s">
        <v>35</v>
      </c>
      <c r="J40" s="27" t="s">
        <v>69</v>
      </c>
      <c r="K40" s="39"/>
      <c r="L40" s="39"/>
      <c r="M40" s="39"/>
    </row>
    <row r="41" spans="1:13" ht="63">
      <c r="A41" s="26">
        <v>32</v>
      </c>
      <c r="B41" s="27" t="s">
        <v>109</v>
      </c>
      <c r="C41" s="26">
        <v>490910609057</v>
      </c>
      <c r="D41" s="28"/>
      <c r="E41" s="29" t="s">
        <v>107</v>
      </c>
      <c r="F41" s="29" t="s">
        <v>110</v>
      </c>
      <c r="G41" s="35">
        <v>41227</v>
      </c>
      <c r="H41" s="30">
        <v>525</v>
      </c>
      <c r="I41" s="27" t="s">
        <v>35</v>
      </c>
      <c r="J41" s="27" t="s">
        <v>69</v>
      </c>
      <c r="K41" s="39"/>
      <c r="L41" s="39"/>
      <c r="M41" s="39"/>
    </row>
    <row r="42" spans="1:13" ht="47.25">
      <c r="A42" s="26">
        <v>33</v>
      </c>
      <c r="B42" s="27" t="s">
        <v>111</v>
      </c>
      <c r="C42" s="28">
        <v>2717017516</v>
      </c>
      <c r="D42" s="28">
        <v>271701001</v>
      </c>
      <c r="E42" s="29" t="s">
        <v>74</v>
      </c>
      <c r="F42" s="29" t="s">
        <v>112</v>
      </c>
      <c r="G42" s="35">
        <v>41635</v>
      </c>
      <c r="H42" s="30">
        <v>525</v>
      </c>
      <c r="I42" s="27" t="s">
        <v>35</v>
      </c>
      <c r="J42" s="27" t="s">
        <v>76</v>
      </c>
      <c r="K42" s="39"/>
      <c r="L42" s="39"/>
      <c r="M42" s="39"/>
    </row>
    <row r="43" spans="1:13" ht="47.25">
      <c r="A43" s="26">
        <v>34</v>
      </c>
      <c r="B43" s="27" t="s">
        <v>113</v>
      </c>
      <c r="C43" s="28">
        <v>2705012295</v>
      </c>
      <c r="D43" s="28">
        <v>272401001</v>
      </c>
      <c r="E43" s="29" t="s">
        <v>74</v>
      </c>
      <c r="F43" s="29" t="s">
        <v>114</v>
      </c>
      <c r="G43" s="35">
        <v>41635</v>
      </c>
      <c r="H43" s="30">
        <v>525</v>
      </c>
      <c r="I43" s="27" t="s">
        <v>35</v>
      </c>
      <c r="J43" s="27" t="s">
        <v>76</v>
      </c>
      <c r="K43" s="39"/>
      <c r="L43" s="39"/>
      <c r="M43" s="39"/>
    </row>
    <row r="44" spans="1:13" ht="47.25">
      <c r="A44" s="26">
        <v>35</v>
      </c>
      <c r="B44" s="27" t="s">
        <v>113</v>
      </c>
      <c r="C44" s="28">
        <v>2705012295</v>
      </c>
      <c r="D44" s="28">
        <v>272401001</v>
      </c>
      <c r="E44" s="29" t="s">
        <v>74</v>
      </c>
      <c r="F44" s="29" t="s">
        <v>114</v>
      </c>
      <c r="G44" s="35">
        <v>41635</v>
      </c>
      <c r="H44" s="30">
        <v>525</v>
      </c>
      <c r="I44" s="27" t="s">
        <v>381</v>
      </c>
      <c r="J44" s="27" t="s">
        <v>76</v>
      </c>
      <c r="K44" s="39"/>
      <c r="L44" s="39"/>
      <c r="M44" s="39"/>
    </row>
    <row r="45" spans="1:13" ht="47.25">
      <c r="A45" s="26">
        <v>36</v>
      </c>
      <c r="B45" s="27" t="s">
        <v>115</v>
      </c>
      <c r="C45" s="28">
        <v>2700001300</v>
      </c>
      <c r="D45" s="28">
        <v>272150001</v>
      </c>
      <c r="E45" s="29" t="s">
        <v>116</v>
      </c>
      <c r="F45" s="29" t="s">
        <v>117</v>
      </c>
      <c r="G45" s="35">
        <v>41712</v>
      </c>
      <c r="H45" s="30">
        <v>3780</v>
      </c>
      <c r="I45" s="27" t="s">
        <v>35</v>
      </c>
      <c r="J45" s="27" t="s">
        <v>76</v>
      </c>
      <c r="K45" s="39"/>
      <c r="L45" s="39"/>
      <c r="M45" s="39"/>
    </row>
    <row r="46" spans="1:13" ht="63">
      <c r="A46" s="26">
        <v>37</v>
      </c>
      <c r="B46" s="27" t="s">
        <v>118</v>
      </c>
      <c r="C46" s="28">
        <v>4909060068</v>
      </c>
      <c r="D46" s="28">
        <v>490901001</v>
      </c>
      <c r="E46" s="29" t="s">
        <v>107</v>
      </c>
      <c r="F46" s="29" t="s">
        <v>119</v>
      </c>
      <c r="G46" s="35">
        <v>39601</v>
      </c>
      <c r="H46" s="30">
        <v>525</v>
      </c>
      <c r="I46" s="27" t="s">
        <v>35</v>
      </c>
      <c r="J46" s="27" t="s">
        <v>69</v>
      </c>
      <c r="K46" s="39"/>
      <c r="L46" s="39"/>
      <c r="M46" s="39"/>
    </row>
    <row r="47" spans="1:13" ht="63">
      <c r="A47" s="26">
        <v>38</v>
      </c>
      <c r="B47" s="27" t="s">
        <v>385</v>
      </c>
      <c r="C47" s="28">
        <v>4909086250</v>
      </c>
      <c r="D47" s="28">
        <v>490901001</v>
      </c>
      <c r="E47" s="29" t="s">
        <v>107</v>
      </c>
      <c r="F47" s="29" t="s">
        <v>120</v>
      </c>
      <c r="G47" s="35">
        <v>40045</v>
      </c>
      <c r="H47" s="30">
        <v>525</v>
      </c>
      <c r="I47" s="27" t="s">
        <v>121</v>
      </c>
      <c r="J47" s="27" t="s">
        <v>69</v>
      </c>
      <c r="K47" s="39"/>
      <c r="L47" s="39"/>
      <c r="M47" s="39"/>
    </row>
    <row r="48" spans="1:13" ht="63">
      <c r="A48" s="26">
        <v>39</v>
      </c>
      <c r="B48" s="27" t="s">
        <v>122</v>
      </c>
      <c r="C48" s="28">
        <v>2508044724</v>
      </c>
      <c r="D48" s="28">
        <v>250801001</v>
      </c>
      <c r="E48" s="29" t="s">
        <v>40</v>
      </c>
      <c r="F48" s="29" t="s">
        <v>123</v>
      </c>
      <c r="G48" s="35">
        <v>40417</v>
      </c>
      <c r="H48" s="30">
        <v>94.46</v>
      </c>
      <c r="I48" s="27" t="s">
        <v>35</v>
      </c>
      <c r="J48" s="27" t="s">
        <v>42</v>
      </c>
      <c r="K48" s="39"/>
      <c r="L48" s="39"/>
      <c r="M48" s="39"/>
    </row>
    <row r="49" spans="1:13" ht="63">
      <c r="A49" s="26">
        <v>40</v>
      </c>
      <c r="B49" s="27" t="s">
        <v>124</v>
      </c>
      <c r="C49" s="28">
        <v>8905026850</v>
      </c>
      <c r="D49" s="28">
        <v>890501001</v>
      </c>
      <c r="E49" s="29" t="s">
        <v>44</v>
      </c>
      <c r="F49" s="29" t="s">
        <v>125</v>
      </c>
      <c r="G49" s="35">
        <v>40836</v>
      </c>
      <c r="H49" s="30">
        <v>875</v>
      </c>
      <c r="I49" s="27" t="s">
        <v>35</v>
      </c>
      <c r="J49" s="27" t="s">
        <v>46</v>
      </c>
      <c r="K49" s="39"/>
      <c r="L49" s="39"/>
      <c r="M49" s="39"/>
    </row>
    <row r="50" spans="1:13" ht="63">
      <c r="A50" s="26">
        <v>41</v>
      </c>
      <c r="B50" s="27" t="s">
        <v>126</v>
      </c>
      <c r="C50" s="28">
        <v>2536173866</v>
      </c>
      <c r="D50" s="28">
        <v>253601001</v>
      </c>
      <c r="E50" s="29" t="s">
        <v>63</v>
      </c>
      <c r="F50" s="29" t="s">
        <v>127</v>
      </c>
      <c r="G50" s="35">
        <v>42271</v>
      </c>
      <c r="H50" s="30">
        <v>2888</v>
      </c>
      <c r="I50" s="27" t="s">
        <v>35</v>
      </c>
      <c r="J50" s="27" t="s">
        <v>65</v>
      </c>
      <c r="K50" s="39"/>
      <c r="L50" s="39"/>
      <c r="M50" s="39"/>
    </row>
    <row r="51" spans="1:13" ht="63">
      <c r="A51" s="26">
        <v>42</v>
      </c>
      <c r="B51" s="27" t="s">
        <v>128</v>
      </c>
      <c r="C51" s="28">
        <v>6501104330</v>
      </c>
      <c r="D51" s="28">
        <v>650101001</v>
      </c>
      <c r="E51" s="29" t="s">
        <v>129</v>
      </c>
      <c r="F51" s="29" t="s">
        <v>130</v>
      </c>
      <c r="G51" s="35">
        <v>38716</v>
      </c>
      <c r="H51" s="30">
        <v>1312.5</v>
      </c>
      <c r="I51" s="27" t="s">
        <v>35</v>
      </c>
      <c r="J51" s="27" t="s">
        <v>54</v>
      </c>
      <c r="K51" s="39"/>
      <c r="L51" s="39"/>
      <c r="M51" s="39"/>
    </row>
    <row r="52" spans="1:13" ht="47.25">
      <c r="A52" s="26">
        <v>43</v>
      </c>
      <c r="B52" s="27" t="s">
        <v>131</v>
      </c>
      <c r="C52" s="28">
        <v>2720044051</v>
      </c>
      <c r="D52" s="28">
        <v>272001001</v>
      </c>
      <c r="E52" s="29" t="s">
        <v>74</v>
      </c>
      <c r="F52" s="29" t="s">
        <v>132</v>
      </c>
      <c r="G52" s="35">
        <v>42025</v>
      </c>
      <c r="H52" s="30">
        <v>105</v>
      </c>
      <c r="I52" s="27" t="s">
        <v>35</v>
      </c>
      <c r="J52" s="27" t="s">
        <v>76</v>
      </c>
      <c r="K52" s="39"/>
      <c r="L52" s="39"/>
      <c r="M52" s="39"/>
    </row>
    <row r="53" spans="1:13" ht="63">
      <c r="A53" s="26">
        <v>44</v>
      </c>
      <c r="B53" s="27" t="s">
        <v>133</v>
      </c>
      <c r="C53" s="28">
        <v>4905006768</v>
      </c>
      <c r="D53" s="28">
        <v>490501001</v>
      </c>
      <c r="E53" s="29" t="s">
        <v>107</v>
      </c>
      <c r="F53" s="29" t="s">
        <v>134</v>
      </c>
      <c r="G53" s="35">
        <v>39808</v>
      </c>
      <c r="H53" s="30">
        <v>1050</v>
      </c>
      <c r="I53" s="27" t="s">
        <v>35</v>
      </c>
      <c r="J53" s="27" t="s">
        <v>69</v>
      </c>
      <c r="K53" s="39"/>
      <c r="L53" s="39"/>
      <c r="M53" s="39"/>
    </row>
    <row r="54" spans="1:13" ht="63">
      <c r="A54" s="26">
        <v>45</v>
      </c>
      <c r="B54" s="27" t="s">
        <v>135</v>
      </c>
      <c r="C54" s="28">
        <v>7701344620</v>
      </c>
      <c r="D54" s="28">
        <v>770101001</v>
      </c>
      <c r="E54" s="29" t="s">
        <v>63</v>
      </c>
      <c r="F54" s="29" t="s">
        <v>136</v>
      </c>
      <c r="G54" s="35">
        <v>40582</v>
      </c>
      <c r="H54" s="30">
        <v>5.6</v>
      </c>
      <c r="I54" s="27" t="s">
        <v>35</v>
      </c>
      <c r="J54" s="27" t="s">
        <v>65</v>
      </c>
      <c r="K54" s="39"/>
      <c r="L54" s="39"/>
      <c r="M54" s="39"/>
    </row>
    <row r="55" spans="1:13" ht="63">
      <c r="A55" s="26">
        <v>46</v>
      </c>
      <c r="B55" s="27" t="s">
        <v>135</v>
      </c>
      <c r="C55" s="28">
        <v>7701344620</v>
      </c>
      <c r="D55" s="28">
        <v>770101001</v>
      </c>
      <c r="E55" s="29" t="s">
        <v>63</v>
      </c>
      <c r="F55" s="29" t="s">
        <v>137</v>
      </c>
      <c r="G55" s="35">
        <v>40582</v>
      </c>
      <c r="H55" s="30">
        <v>5.6</v>
      </c>
      <c r="I55" s="27" t="s">
        <v>35</v>
      </c>
      <c r="J55" s="27" t="s">
        <v>65</v>
      </c>
      <c r="K55" s="39"/>
      <c r="L55" s="39"/>
      <c r="M55" s="39"/>
    </row>
    <row r="56" spans="1:13" ht="63">
      <c r="A56" s="26">
        <v>47</v>
      </c>
      <c r="B56" s="27" t="s">
        <v>135</v>
      </c>
      <c r="C56" s="28">
        <v>7701344620</v>
      </c>
      <c r="D56" s="28">
        <v>770101001</v>
      </c>
      <c r="E56" s="29" t="s">
        <v>63</v>
      </c>
      <c r="F56" s="29" t="s">
        <v>138</v>
      </c>
      <c r="G56" s="35">
        <v>40582</v>
      </c>
      <c r="H56" s="30">
        <v>5.6</v>
      </c>
      <c r="I56" s="27" t="s">
        <v>35</v>
      </c>
      <c r="J56" s="27" t="s">
        <v>65</v>
      </c>
      <c r="K56" s="39"/>
      <c r="L56" s="39"/>
      <c r="M56" s="39"/>
    </row>
    <row r="57" spans="1:13" ht="63">
      <c r="A57" s="26">
        <v>48</v>
      </c>
      <c r="B57" s="27" t="s">
        <v>135</v>
      </c>
      <c r="C57" s="28">
        <v>7701344620</v>
      </c>
      <c r="D57" s="28">
        <v>770101001</v>
      </c>
      <c r="E57" s="29" t="s">
        <v>63</v>
      </c>
      <c r="F57" s="29" t="s">
        <v>139</v>
      </c>
      <c r="G57" s="35">
        <v>40582</v>
      </c>
      <c r="H57" s="30">
        <v>5.6</v>
      </c>
      <c r="I57" s="27" t="s">
        <v>35</v>
      </c>
      <c r="J57" s="27" t="s">
        <v>65</v>
      </c>
      <c r="K57" s="39"/>
      <c r="L57" s="39"/>
      <c r="M57" s="39"/>
    </row>
    <row r="58" spans="1:13" ht="63">
      <c r="A58" s="26">
        <v>49</v>
      </c>
      <c r="B58" s="27" t="s">
        <v>135</v>
      </c>
      <c r="C58" s="28">
        <v>7701344620</v>
      </c>
      <c r="D58" s="28">
        <v>770101001</v>
      </c>
      <c r="E58" s="29" t="s">
        <v>63</v>
      </c>
      <c r="F58" s="29" t="s">
        <v>140</v>
      </c>
      <c r="G58" s="35">
        <v>40582</v>
      </c>
      <c r="H58" s="30">
        <v>7.4</v>
      </c>
      <c r="I58" s="27" t="s">
        <v>35</v>
      </c>
      <c r="J58" s="27" t="s">
        <v>65</v>
      </c>
      <c r="K58" s="39"/>
      <c r="L58" s="39"/>
      <c r="M58" s="39"/>
    </row>
    <row r="59" spans="1:13" ht="63">
      <c r="A59" s="26">
        <v>50</v>
      </c>
      <c r="B59" s="27" t="s">
        <v>141</v>
      </c>
      <c r="C59" s="28">
        <v>4909079083</v>
      </c>
      <c r="D59" s="28">
        <v>490901001</v>
      </c>
      <c r="E59" s="29" t="s">
        <v>107</v>
      </c>
      <c r="F59" s="29" t="s">
        <v>142</v>
      </c>
      <c r="G59" s="35">
        <v>38789</v>
      </c>
      <c r="H59" s="30">
        <v>1312.5</v>
      </c>
      <c r="I59" s="27" t="s">
        <v>35</v>
      </c>
      <c r="J59" s="27" t="s">
        <v>69</v>
      </c>
      <c r="K59" s="39"/>
      <c r="L59" s="39"/>
      <c r="M59" s="39"/>
    </row>
    <row r="60" spans="1:13" ht="63">
      <c r="A60" s="26">
        <v>51</v>
      </c>
      <c r="B60" s="27" t="s">
        <v>141</v>
      </c>
      <c r="C60" s="28">
        <v>4909079083</v>
      </c>
      <c r="D60" s="28">
        <v>490901001</v>
      </c>
      <c r="E60" s="29" t="s">
        <v>107</v>
      </c>
      <c r="F60" s="29" t="s">
        <v>143</v>
      </c>
      <c r="G60" s="35">
        <v>39787</v>
      </c>
      <c r="H60" s="30">
        <v>1050</v>
      </c>
      <c r="I60" s="27" t="s">
        <v>35</v>
      </c>
      <c r="J60" s="27" t="s">
        <v>69</v>
      </c>
      <c r="K60" s="39"/>
      <c r="L60" s="39"/>
      <c r="M60" s="39"/>
    </row>
    <row r="61" spans="1:13" ht="63">
      <c r="A61" s="26">
        <v>52</v>
      </c>
      <c r="B61" s="27" t="s">
        <v>141</v>
      </c>
      <c r="C61" s="28">
        <v>4909079083</v>
      </c>
      <c r="D61" s="28">
        <v>490901001</v>
      </c>
      <c r="E61" s="29" t="s">
        <v>107</v>
      </c>
      <c r="F61" s="29" t="s">
        <v>144</v>
      </c>
      <c r="G61" s="35">
        <v>39787</v>
      </c>
      <c r="H61" s="30">
        <v>1050</v>
      </c>
      <c r="I61" s="27" t="s">
        <v>35</v>
      </c>
      <c r="J61" s="27" t="s">
        <v>69</v>
      </c>
      <c r="K61" s="39"/>
      <c r="L61" s="39"/>
      <c r="M61" s="39"/>
    </row>
    <row r="62" spans="1:13" ht="63">
      <c r="A62" s="26">
        <v>53</v>
      </c>
      <c r="B62" s="27" t="s">
        <v>141</v>
      </c>
      <c r="C62" s="28">
        <v>4909079083</v>
      </c>
      <c r="D62" s="28">
        <v>490901001</v>
      </c>
      <c r="E62" s="29" t="s">
        <v>107</v>
      </c>
      <c r="F62" s="29" t="s">
        <v>145</v>
      </c>
      <c r="G62" s="35">
        <v>42005</v>
      </c>
      <c r="H62" s="30">
        <v>1312.5</v>
      </c>
      <c r="I62" s="27" t="s">
        <v>35</v>
      </c>
      <c r="J62" s="27" t="s">
        <v>69</v>
      </c>
      <c r="K62" s="39"/>
      <c r="L62" s="39"/>
      <c r="M62" s="39"/>
    </row>
    <row r="63" spans="1:13" ht="63">
      <c r="A63" s="26">
        <v>54</v>
      </c>
      <c r="B63" s="27" t="s">
        <v>146</v>
      </c>
      <c r="C63" s="28">
        <v>2808015717</v>
      </c>
      <c r="D63" s="28">
        <v>280801001</v>
      </c>
      <c r="E63" s="29" t="s">
        <v>63</v>
      </c>
      <c r="F63" s="29" t="s">
        <v>147</v>
      </c>
      <c r="G63" s="35">
        <v>41767</v>
      </c>
      <c r="H63" s="30">
        <v>473.08</v>
      </c>
      <c r="I63" s="27" t="s">
        <v>35</v>
      </c>
      <c r="J63" s="27" t="s">
        <v>65</v>
      </c>
      <c r="K63" s="39"/>
      <c r="L63" s="39"/>
      <c r="M63" s="39"/>
    </row>
    <row r="64" spans="1:13" ht="63">
      <c r="A64" s="26">
        <v>55</v>
      </c>
      <c r="B64" s="27" t="s">
        <v>148</v>
      </c>
      <c r="C64" s="28">
        <v>4909114154</v>
      </c>
      <c r="D64" s="28">
        <v>490901001</v>
      </c>
      <c r="E64" s="29" t="s">
        <v>107</v>
      </c>
      <c r="F64" s="29" t="s">
        <v>149</v>
      </c>
      <c r="G64" s="35">
        <v>41345</v>
      </c>
      <c r="H64" s="30">
        <v>525</v>
      </c>
      <c r="I64" s="27" t="s">
        <v>35</v>
      </c>
      <c r="J64" s="27" t="s">
        <v>69</v>
      </c>
      <c r="K64" s="39"/>
      <c r="L64" s="39"/>
      <c r="M64" s="39"/>
    </row>
    <row r="65" spans="1:13" ht="63">
      <c r="A65" s="26">
        <v>56</v>
      </c>
      <c r="B65" s="27" t="s">
        <v>150</v>
      </c>
      <c r="C65" s="28">
        <v>4101112244</v>
      </c>
      <c r="D65" s="28">
        <v>410101001</v>
      </c>
      <c r="E65" s="29" t="s">
        <v>44</v>
      </c>
      <c r="F65" s="29" t="s">
        <v>151</v>
      </c>
      <c r="G65" s="35">
        <v>41759</v>
      </c>
      <c r="H65" s="30">
        <v>262.5</v>
      </c>
      <c r="I65" s="27" t="s">
        <v>35</v>
      </c>
      <c r="J65" s="27" t="s">
        <v>46</v>
      </c>
      <c r="K65" s="39"/>
      <c r="L65" s="39"/>
      <c r="M65" s="39"/>
    </row>
    <row r="66" spans="1:13" ht="63">
      <c r="A66" s="26">
        <v>57</v>
      </c>
      <c r="B66" s="27" t="s">
        <v>152</v>
      </c>
      <c r="C66" s="28">
        <v>4909059898</v>
      </c>
      <c r="D66" s="28">
        <v>490901001</v>
      </c>
      <c r="E66" s="29" t="s">
        <v>107</v>
      </c>
      <c r="F66" s="29" t="s">
        <v>153</v>
      </c>
      <c r="G66" s="35">
        <v>40991</v>
      </c>
      <c r="H66" s="30">
        <v>700</v>
      </c>
      <c r="I66" s="27" t="s">
        <v>35</v>
      </c>
      <c r="J66" s="27" t="s">
        <v>69</v>
      </c>
      <c r="K66" s="39"/>
      <c r="L66" s="39"/>
      <c r="M66" s="39"/>
    </row>
    <row r="67" spans="1:13" ht="63">
      <c r="A67" s="26">
        <v>58</v>
      </c>
      <c r="B67" s="27" t="s">
        <v>154</v>
      </c>
      <c r="C67" s="28">
        <v>2808023651</v>
      </c>
      <c r="D67" s="28">
        <v>280801001</v>
      </c>
      <c r="E67" s="29" t="s">
        <v>63</v>
      </c>
      <c r="F67" s="29" t="s">
        <v>155</v>
      </c>
      <c r="G67" s="35">
        <v>40780</v>
      </c>
      <c r="H67" s="30">
        <v>700</v>
      </c>
      <c r="I67" s="27" t="s">
        <v>35</v>
      </c>
      <c r="J67" s="27" t="s">
        <v>65</v>
      </c>
      <c r="K67" s="39"/>
      <c r="L67" s="39"/>
      <c r="M67" s="39"/>
    </row>
    <row r="68" spans="1:13" ht="63">
      <c r="A68" s="26">
        <v>59</v>
      </c>
      <c r="B68" s="27" t="s">
        <v>154</v>
      </c>
      <c r="C68" s="28">
        <v>2808023651</v>
      </c>
      <c r="D68" s="28">
        <v>280801001</v>
      </c>
      <c r="E68" s="29" t="s">
        <v>63</v>
      </c>
      <c r="F68" s="29" t="s">
        <v>156</v>
      </c>
      <c r="G68" s="35">
        <v>40780</v>
      </c>
      <c r="H68" s="30">
        <v>525</v>
      </c>
      <c r="I68" s="27" t="s">
        <v>35</v>
      </c>
      <c r="J68" s="27" t="s">
        <v>65</v>
      </c>
      <c r="K68" s="39"/>
      <c r="L68" s="39"/>
      <c r="M68" s="39"/>
    </row>
    <row r="69" spans="1:13" ht="63">
      <c r="A69" s="26">
        <v>60</v>
      </c>
      <c r="B69" s="27" t="s">
        <v>157</v>
      </c>
      <c r="C69" s="28">
        <v>2801137931</v>
      </c>
      <c r="D69" s="28">
        <v>280101001</v>
      </c>
      <c r="E69" s="29" t="s">
        <v>63</v>
      </c>
      <c r="F69" s="29" t="s">
        <v>158</v>
      </c>
      <c r="G69" s="35">
        <v>40137</v>
      </c>
      <c r="H69" s="30">
        <v>2800</v>
      </c>
      <c r="I69" s="27" t="s">
        <v>35</v>
      </c>
      <c r="J69" s="27" t="s">
        <v>65</v>
      </c>
      <c r="K69" s="39"/>
      <c r="L69" s="39"/>
      <c r="M69" s="39"/>
    </row>
    <row r="70" spans="1:13" ht="63">
      <c r="A70" s="26">
        <v>61</v>
      </c>
      <c r="B70" s="27" t="s">
        <v>159</v>
      </c>
      <c r="C70" s="28">
        <v>6504001780</v>
      </c>
      <c r="D70" s="28">
        <v>650401001</v>
      </c>
      <c r="E70" s="29" t="s">
        <v>129</v>
      </c>
      <c r="F70" s="29" t="s">
        <v>160</v>
      </c>
      <c r="G70" s="35">
        <v>39547</v>
      </c>
      <c r="H70" s="30">
        <v>700</v>
      </c>
      <c r="I70" s="27" t="s">
        <v>35</v>
      </c>
      <c r="J70" s="27" t="s">
        <v>54</v>
      </c>
      <c r="K70" s="39"/>
      <c r="L70" s="39"/>
      <c r="M70" s="39"/>
    </row>
    <row r="71" spans="1:13" ht="63">
      <c r="A71" s="26">
        <v>62</v>
      </c>
      <c r="B71" s="27" t="s">
        <v>161</v>
      </c>
      <c r="C71" s="28">
        <v>2801117195</v>
      </c>
      <c r="D71" s="28">
        <v>280101001</v>
      </c>
      <c r="E71" s="29" t="s">
        <v>63</v>
      </c>
      <c r="F71" s="29" t="s">
        <v>162</v>
      </c>
      <c r="G71" s="35">
        <v>40214</v>
      </c>
      <c r="H71" s="30">
        <v>2800</v>
      </c>
      <c r="I71" s="27" t="s">
        <v>35</v>
      </c>
      <c r="J71" s="27" t="s">
        <v>65</v>
      </c>
      <c r="K71" s="39"/>
      <c r="L71" s="39"/>
      <c r="M71" s="39"/>
    </row>
    <row r="72" spans="1:13" ht="63">
      <c r="A72" s="26">
        <v>63</v>
      </c>
      <c r="B72" s="27" t="s">
        <v>163</v>
      </c>
      <c r="C72" s="28">
        <v>4900007782</v>
      </c>
      <c r="D72" s="28">
        <v>490901001</v>
      </c>
      <c r="E72" s="29" t="s">
        <v>107</v>
      </c>
      <c r="F72" s="29" t="s">
        <v>164</v>
      </c>
      <c r="G72" s="35">
        <v>38861</v>
      </c>
      <c r="H72" s="30">
        <v>147</v>
      </c>
      <c r="I72" s="27" t="s">
        <v>165</v>
      </c>
      <c r="J72" s="27" t="s">
        <v>69</v>
      </c>
      <c r="K72" s="39"/>
      <c r="L72" s="39"/>
      <c r="M72" s="39"/>
    </row>
    <row r="73" spans="1:13" ht="63">
      <c r="A73" s="26">
        <v>64</v>
      </c>
      <c r="B73" s="27" t="s">
        <v>166</v>
      </c>
      <c r="C73" s="28">
        <v>7714757367</v>
      </c>
      <c r="D73" s="28">
        <v>771401001</v>
      </c>
      <c r="E73" s="29" t="s">
        <v>40</v>
      </c>
      <c r="F73" s="29" t="s">
        <v>167</v>
      </c>
      <c r="G73" s="35">
        <v>40638</v>
      </c>
      <c r="H73" s="30">
        <v>1890</v>
      </c>
      <c r="I73" s="27" t="s">
        <v>35</v>
      </c>
      <c r="J73" s="27" t="s">
        <v>42</v>
      </c>
      <c r="K73" s="39"/>
      <c r="L73" s="39"/>
      <c r="M73" s="39"/>
    </row>
    <row r="74" spans="1:13" ht="63">
      <c r="A74" s="26">
        <v>65</v>
      </c>
      <c r="B74" s="27" t="s">
        <v>166</v>
      </c>
      <c r="C74" s="28">
        <v>7714757367</v>
      </c>
      <c r="D74" s="28">
        <v>771401001</v>
      </c>
      <c r="E74" s="29" t="s">
        <v>129</v>
      </c>
      <c r="F74" s="29" t="s">
        <v>168</v>
      </c>
      <c r="G74" s="35">
        <v>41572</v>
      </c>
      <c r="H74" s="30">
        <v>140</v>
      </c>
      <c r="I74" s="27" t="s">
        <v>35</v>
      </c>
      <c r="J74" s="27" t="s">
        <v>54</v>
      </c>
      <c r="K74" s="39"/>
      <c r="L74" s="39"/>
      <c r="M74" s="39"/>
    </row>
    <row r="75" spans="1:13" ht="47.25">
      <c r="A75" s="26">
        <v>66</v>
      </c>
      <c r="B75" s="27" t="s">
        <v>169</v>
      </c>
      <c r="C75" s="28">
        <v>2721081698</v>
      </c>
      <c r="D75" s="28">
        <v>272101001</v>
      </c>
      <c r="E75" s="29" t="s">
        <v>74</v>
      </c>
      <c r="F75" s="29" t="s">
        <v>170</v>
      </c>
      <c r="G75" s="35">
        <v>38957</v>
      </c>
      <c r="H75" s="30">
        <v>77.7</v>
      </c>
      <c r="I75" s="27" t="s">
        <v>35</v>
      </c>
      <c r="J75" s="27" t="s">
        <v>76</v>
      </c>
      <c r="K75" s="39"/>
      <c r="L75" s="39"/>
      <c r="M75" s="39"/>
    </row>
    <row r="76" spans="1:13" ht="63">
      <c r="A76" s="26">
        <v>67</v>
      </c>
      <c r="B76" s="27" t="s">
        <v>171</v>
      </c>
      <c r="C76" s="28">
        <v>8706006129</v>
      </c>
      <c r="D76" s="28">
        <v>870901001</v>
      </c>
      <c r="E76" s="29" t="s">
        <v>67</v>
      </c>
      <c r="F76" s="29" t="s">
        <v>172</v>
      </c>
      <c r="G76" s="35">
        <v>41219</v>
      </c>
      <c r="H76" s="30">
        <v>4200</v>
      </c>
      <c r="I76" s="27" t="s">
        <v>35</v>
      </c>
      <c r="J76" s="27" t="s">
        <v>69</v>
      </c>
      <c r="K76" s="39"/>
      <c r="L76" s="39"/>
      <c r="M76" s="39"/>
    </row>
    <row r="77" spans="1:13" ht="47.25">
      <c r="A77" s="26">
        <v>68</v>
      </c>
      <c r="B77" s="27" t="s">
        <v>173</v>
      </c>
      <c r="C77" s="28">
        <v>7743895280</v>
      </c>
      <c r="D77" s="28">
        <v>774301001</v>
      </c>
      <c r="E77" s="29" t="s">
        <v>116</v>
      </c>
      <c r="F77" s="29" t="s">
        <v>174</v>
      </c>
      <c r="G77" s="35">
        <v>41367</v>
      </c>
      <c r="H77" s="30">
        <v>1890</v>
      </c>
      <c r="I77" s="27" t="s">
        <v>35</v>
      </c>
      <c r="J77" s="27" t="s">
        <v>76</v>
      </c>
      <c r="K77" s="39"/>
      <c r="L77" s="39"/>
      <c r="M77" s="39"/>
    </row>
    <row r="78" spans="1:13" ht="63">
      <c r="A78" s="26">
        <v>69</v>
      </c>
      <c r="B78" s="27" t="s">
        <v>175</v>
      </c>
      <c r="C78" s="28">
        <v>1434034879</v>
      </c>
      <c r="D78" s="28">
        <v>143401001</v>
      </c>
      <c r="E78" s="29" t="s">
        <v>33</v>
      </c>
      <c r="F78" s="29" t="s">
        <v>176</v>
      </c>
      <c r="G78" s="35">
        <v>41380</v>
      </c>
      <c r="H78" s="30">
        <v>5250</v>
      </c>
      <c r="I78" s="27" t="s">
        <v>35</v>
      </c>
      <c r="J78" s="27" t="s">
        <v>36</v>
      </c>
      <c r="K78" s="39"/>
      <c r="L78" s="39"/>
      <c r="M78" s="39"/>
    </row>
    <row r="79" spans="1:13" ht="63">
      <c r="A79" s="26">
        <v>70</v>
      </c>
      <c r="B79" s="27" t="s">
        <v>177</v>
      </c>
      <c r="C79" s="28">
        <v>4101093866</v>
      </c>
      <c r="D79" s="28">
        <v>410101001</v>
      </c>
      <c r="E79" s="29" t="s">
        <v>44</v>
      </c>
      <c r="F79" s="29" t="s">
        <v>178</v>
      </c>
      <c r="G79" s="35">
        <v>39421</v>
      </c>
      <c r="H79" s="30">
        <v>525</v>
      </c>
      <c r="I79" s="27" t="s">
        <v>35</v>
      </c>
      <c r="J79" s="27" t="s">
        <v>46</v>
      </c>
      <c r="K79" s="39"/>
      <c r="L79" s="39"/>
      <c r="M79" s="39"/>
    </row>
    <row r="80" spans="1:13" ht="63">
      <c r="A80" s="26">
        <v>71</v>
      </c>
      <c r="B80" s="27" t="s">
        <v>179</v>
      </c>
      <c r="C80" s="28">
        <v>7710293280</v>
      </c>
      <c r="D80" s="28">
        <v>772301001</v>
      </c>
      <c r="E80" s="29" t="s">
        <v>129</v>
      </c>
      <c r="F80" s="29" t="s">
        <v>180</v>
      </c>
      <c r="G80" s="35">
        <v>41884</v>
      </c>
      <c r="H80" s="30">
        <v>3622.5</v>
      </c>
      <c r="I80" s="27" t="s">
        <v>35</v>
      </c>
      <c r="J80" s="27" t="s">
        <v>54</v>
      </c>
      <c r="K80" s="39"/>
      <c r="L80" s="39"/>
      <c r="M80" s="39"/>
    </row>
    <row r="81" spans="1:13" ht="63">
      <c r="A81" s="26">
        <v>72</v>
      </c>
      <c r="B81" s="27" t="s">
        <v>181</v>
      </c>
      <c r="C81" s="28">
        <v>4909092060</v>
      </c>
      <c r="D81" s="28">
        <v>490901001</v>
      </c>
      <c r="E81" s="29" t="s">
        <v>107</v>
      </c>
      <c r="F81" s="29" t="s">
        <v>182</v>
      </c>
      <c r="G81" s="35">
        <v>39986</v>
      </c>
      <c r="H81" s="30">
        <v>752.5</v>
      </c>
      <c r="I81" s="27" t="s">
        <v>35</v>
      </c>
      <c r="J81" s="27" t="s">
        <v>69</v>
      </c>
      <c r="K81" s="39"/>
      <c r="L81" s="39"/>
      <c r="M81" s="39"/>
    </row>
    <row r="82" spans="1:13" ht="63">
      <c r="A82" s="26">
        <v>73</v>
      </c>
      <c r="B82" s="27" t="s">
        <v>181</v>
      </c>
      <c r="C82" s="28">
        <v>4909092060</v>
      </c>
      <c r="D82" s="28">
        <v>490901001</v>
      </c>
      <c r="E82" s="29" t="s">
        <v>107</v>
      </c>
      <c r="F82" s="29" t="s">
        <v>183</v>
      </c>
      <c r="G82" s="35">
        <v>39986</v>
      </c>
      <c r="H82" s="30">
        <v>752.5</v>
      </c>
      <c r="I82" s="27" t="s">
        <v>35</v>
      </c>
      <c r="J82" s="27" t="s">
        <v>69</v>
      </c>
      <c r="K82" s="39"/>
      <c r="L82" s="39"/>
      <c r="M82" s="39"/>
    </row>
    <row r="83" spans="1:13" ht="63">
      <c r="A83" s="26">
        <v>74</v>
      </c>
      <c r="B83" s="27" t="s">
        <v>184</v>
      </c>
      <c r="C83" s="28">
        <v>2539009092</v>
      </c>
      <c r="D83" s="28">
        <v>253901001</v>
      </c>
      <c r="E83" s="29" t="s">
        <v>40</v>
      </c>
      <c r="F83" s="29" t="s">
        <v>185</v>
      </c>
      <c r="G83" s="35">
        <v>39806</v>
      </c>
      <c r="H83" s="30">
        <v>2100</v>
      </c>
      <c r="I83" s="27" t="s">
        <v>35</v>
      </c>
      <c r="J83" s="27" t="s">
        <v>42</v>
      </c>
      <c r="K83" s="39"/>
      <c r="L83" s="39"/>
      <c r="M83" s="39"/>
    </row>
    <row r="84" spans="1:13" ht="63">
      <c r="A84" s="26">
        <v>75</v>
      </c>
      <c r="B84" s="27" t="s">
        <v>186</v>
      </c>
      <c r="C84" s="28">
        <v>7704134116</v>
      </c>
      <c r="D84" s="28">
        <v>770401001</v>
      </c>
      <c r="E84" s="29" t="s">
        <v>107</v>
      </c>
      <c r="F84" s="29" t="s">
        <v>187</v>
      </c>
      <c r="G84" s="35">
        <v>39188</v>
      </c>
      <c r="H84" s="30">
        <v>7787.5</v>
      </c>
      <c r="I84" s="27" t="s">
        <v>35</v>
      </c>
      <c r="J84" s="27" t="s">
        <v>69</v>
      </c>
      <c r="K84" s="39"/>
      <c r="L84" s="39"/>
      <c r="M84" s="39"/>
    </row>
    <row r="85" spans="1:13" ht="63">
      <c r="A85" s="26">
        <v>76</v>
      </c>
      <c r="B85" s="27" t="s">
        <v>188</v>
      </c>
      <c r="C85" s="28">
        <v>4101028842</v>
      </c>
      <c r="D85" s="28">
        <v>410101001</v>
      </c>
      <c r="E85" s="29" t="s">
        <v>44</v>
      </c>
      <c r="F85" s="29" t="s">
        <v>189</v>
      </c>
      <c r="G85" s="35">
        <v>40017</v>
      </c>
      <c r="H85" s="30">
        <v>60.38</v>
      </c>
      <c r="I85" s="27" t="s">
        <v>35</v>
      </c>
      <c r="J85" s="27" t="s">
        <v>46</v>
      </c>
      <c r="K85" s="39"/>
      <c r="L85" s="39"/>
      <c r="M85" s="39"/>
    </row>
    <row r="86" spans="1:13" ht="63">
      <c r="A86" s="26">
        <v>77</v>
      </c>
      <c r="B86" s="27" t="s">
        <v>190</v>
      </c>
      <c r="C86" s="28">
        <v>1435130134</v>
      </c>
      <c r="D86" s="28">
        <v>143501001</v>
      </c>
      <c r="E86" s="29" t="s">
        <v>33</v>
      </c>
      <c r="F86" s="29" t="s">
        <v>191</v>
      </c>
      <c r="G86" s="35">
        <v>39779</v>
      </c>
      <c r="H86" s="30">
        <v>682.5</v>
      </c>
      <c r="I86" s="27" t="s">
        <v>35</v>
      </c>
      <c r="J86" s="27" t="s">
        <v>36</v>
      </c>
      <c r="K86" s="39"/>
      <c r="L86" s="39"/>
      <c r="M86" s="39"/>
    </row>
    <row r="87" spans="1:13" ht="63">
      <c r="A87" s="26">
        <v>78</v>
      </c>
      <c r="B87" s="27" t="s">
        <v>192</v>
      </c>
      <c r="C87" s="28">
        <v>1435157841</v>
      </c>
      <c r="D87" s="28">
        <v>143501001</v>
      </c>
      <c r="E87" s="29" t="s">
        <v>33</v>
      </c>
      <c r="F87" s="29" t="s">
        <v>193</v>
      </c>
      <c r="G87" s="35">
        <v>40098</v>
      </c>
      <c r="H87" s="30">
        <v>525</v>
      </c>
      <c r="I87" s="27" t="s">
        <v>35</v>
      </c>
      <c r="J87" s="27" t="s">
        <v>36</v>
      </c>
      <c r="K87" s="39"/>
      <c r="L87" s="39"/>
      <c r="M87" s="39"/>
    </row>
    <row r="88" spans="1:13" ht="63">
      <c r="A88" s="26">
        <v>79</v>
      </c>
      <c r="B88" s="27" t="s">
        <v>194</v>
      </c>
      <c r="C88" s="28">
        <v>8709009336</v>
      </c>
      <c r="D88" s="28">
        <v>870901001</v>
      </c>
      <c r="E88" s="29" t="s">
        <v>67</v>
      </c>
      <c r="F88" s="29" t="s">
        <v>195</v>
      </c>
      <c r="G88" s="35">
        <v>39371</v>
      </c>
      <c r="H88" s="30">
        <v>236.25</v>
      </c>
      <c r="I88" s="27" t="s">
        <v>35</v>
      </c>
      <c r="J88" s="27" t="s">
        <v>69</v>
      </c>
      <c r="K88" s="39"/>
      <c r="L88" s="39"/>
      <c r="M88" s="39"/>
    </row>
    <row r="89" spans="1:13" ht="63">
      <c r="A89" s="26">
        <v>80</v>
      </c>
      <c r="B89" s="27" t="s">
        <v>194</v>
      </c>
      <c r="C89" s="28">
        <v>8709009336</v>
      </c>
      <c r="D89" s="28">
        <v>870901001</v>
      </c>
      <c r="E89" s="29" t="s">
        <v>67</v>
      </c>
      <c r="F89" s="29" t="s">
        <v>196</v>
      </c>
      <c r="G89" s="35">
        <v>39371</v>
      </c>
      <c r="H89" s="30">
        <v>236.25</v>
      </c>
      <c r="I89" s="27" t="s">
        <v>35</v>
      </c>
      <c r="J89" s="27" t="s">
        <v>69</v>
      </c>
      <c r="K89" s="39"/>
      <c r="L89" s="39"/>
      <c r="M89" s="39"/>
    </row>
    <row r="90" spans="1:13" ht="63">
      <c r="A90" s="26">
        <v>81</v>
      </c>
      <c r="B90" s="27" t="s">
        <v>194</v>
      </c>
      <c r="C90" s="28">
        <v>8709009336</v>
      </c>
      <c r="D90" s="28">
        <v>870901001</v>
      </c>
      <c r="E90" s="29" t="s">
        <v>67</v>
      </c>
      <c r="F90" s="29" t="s">
        <v>197</v>
      </c>
      <c r="G90" s="35">
        <v>39371</v>
      </c>
      <c r="H90" s="30">
        <v>236.25</v>
      </c>
      <c r="I90" s="27" t="s">
        <v>35</v>
      </c>
      <c r="J90" s="27" t="s">
        <v>69</v>
      </c>
      <c r="K90" s="39"/>
      <c r="L90" s="39"/>
      <c r="M90" s="39"/>
    </row>
    <row r="91" spans="1:13" ht="63">
      <c r="A91" s="26">
        <v>82</v>
      </c>
      <c r="B91" s="27" t="s">
        <v>194</v>
      </c>
      <c r="C91" s="28">
        <v>8709009336</v>
      </c>
      <c r="D91" s="28">
        <v>870901001</v>
      </c>
      <c r="E91" s="29" t="s">
        <v>67</v>
      </c>
      <c r="F91" s="29" t="s">
        <v>198</v>
      </c>
      <c r="G91" s="35">
        <v>39371</v>
      </c>
      <c r="H91" s="30">
        <v>236.25</v>
      </c>
      <c r="I91" s="27" t="s">
        <v>35</v>
      </c>
      <c r="J91" s="27" t="s">
        <v>69</v>
      </c>
      <c r="K91" s="39"/>
      <c r="L91" s="39"/>
      <c r="M91" s="39"/>
    </row>
    <row r="92" spans="1:13" ht="63">
      <c r="A92" s="26">
        <v>83</v>
      </c>
      <c r="B92" s="27" t="s">
        <v>194</v>
      </c>
      <c r="C92" s="28">
        <v>8709009336</v>
      </c>
      <c r="D92" s="28">
        <v>870901001</v>
      </c>
      <c r="E92" s="29" t="s">
        <v>67</v>
      </c>
      <c r="F92" s="29" t="s">
        <v>199</v>
      </c>
      <c r="G92" s="35">
        <v>39371</v>
      </c>
      <c r="H92" s="30">
        <v>236.25</v>
      </c>
      <c r="I92" s="27" t="s">
        <v>35</v>
      </c>
      <c r="J92" s="27" t="s">
        <v>69</v>
      </c>
      <c r="K92" s="39"/>
      <c r="L92" s="39"/>
      <c r="M92" s="39"/>
    </row>
    <row r="93" spans="1:13" ht="63">
      <c r="A93" s="26">
        <v>84</v>
      </c>
      <c r="B93" s="27" t="s">
        <v>194</v>
      </c>
      <c r="C93" s="28">
        <v>8709009336</v>
      </c>
      <c r="D93" s="28">
        <v>870901001</v>
      </c>
      <c r="E93" s="29" t="s">
        <v>67</v>
      </c>
      <c r="F93" s="29" t="s">
        <v>200</v>
      </c>
      <c r="G93" s="35">
        <v>39371</v>
      </c>
      <c r="H93" s="30">
        <v>236.25</v>
      </c>
      <c r="I93" s="27" t="s">
        <v>35</v>
      </c>
      <c r="J93" s="27" t="s">
        <v>69</v>
      </c>
      <c r="K93" s="39"/>
      <c r="L93" s="39"/>
      <c r="M93" s="39"/>
    </row>
    <row r="94" spans="1:13" ht="63">
      <c r="A94" s="26">
        <v>85</v>
      </c>
      <c r="B94" s="27" t="s">
        <v>194</v>
      </c>
      <c r="C94" s="28">
        <v>8709009336</v>
      </c>
      <c r="D94" s="28">
        <v>870901001</v>
      </c>
      <c r="E94" s="29" t="s">
        <v>67</v>
      </c>
      <c r="F94" s="29" t="s">
        <v>201</v>
      </c>
      <c r="G94" s="35">
        <v>39371</v>
      </c>
      <c r="H94" s="30">
        <v>236.25</v>
      </c>
      <c r="I94" s="27" t="s">
        <v>35</v>
      </c>
      <c r="J94" s="27" t="s">
        <v>69</v>
      </c>
      <c r="K94" s="39"/>
      <c r="L94" s="39"/>
      <c r="M94" s="39"/>
    </row>
    <row r="95" spans="1:13" ht="63">
      <c r="A95" s="26">
        <v>86</v>
      </c>
      <c r="B95" s="27" t="s">
        <v>194</v>
      </c>
      <c r="C95" s="28">
        <v>8709009336</v>
      </c>
      <c r="D95" s="28">
        <v>870901001</v>
      </c>
      <c r="E95" s="29" t="s">
        <v>67</v>
      </c>
      <c r="F95" s="29" t="s">
        <v>202</v>
      </c>
      <c r="G95" s="35">
        <v>38925</v>
      </c>
      <c r="H95" s="30">
        <v>280</v>
      </c>
      <c r="I95" s="27" t="s">
        <v>35</v>
      </c>
      <c r="J95" s="27" t="s">
        <v>69</v>
      </c>
      <c r="K95" s="39"/>
      <c r="L95" s="39"/>
      <c r="M95" s="39"/>
    </row>
    <row r="96" spans="1:13" ht="63">
      <c r="A96" s="26">
        <v>87</v>
      </c>
      <c r="B96" s="27" t="s">
        <v>194</v>
      </c>
      <c r="C96" s="28">
        <v>8709009336</v>
      </c>
      <c r="D96" s="28">
        <v>870901001</v>
      </c>
      <c r="E96" s="29" t="s">
        <v>67</v>
      </c>
      <c r="F96" s="29" t="s">
        <v>203</v>
      </c>
      <c r="G96" s="35">
        <v>42118</v>
      </c>
      <c r="H96" s="30">
        <v>236.25</v>
      </c>
      <c r="I96" s="27" t="s">
        <v>35</v>
      </c>
      <c r="J96" s="27" t="s">
        <v>69</v>
      </c>
      <c r="K96" s="39"/>
      <c r="L96" s="39"/>
      <c r="M96" s="39"/>
    </row>
    <row r="97" spans="1:13" ht="63">
      <c r="A97" s="26">
        <v>88</v>
      </c>
      <c r="B97" s="27" t="s">
        <v>194</v>
      </c>
      <c r="C97" s="28">
        <v>8709009336</v>
      </c>
      <c r="D97" s="28">
        <v>870901001</v>
      </c>
      <c r="E97" s="29" t="s">
        <v>67</v>
      </c>
      <c r="F97" s="29" t="s">
        <v>204</v>
      </c>
      <c r="G97" s="35">
        <v>42118</v>
      </c>
      <c r="H97" s="30">
        <v>236.25</v>
      </c>
      <c r="I97" s="27" t="s">
        <v>35</v>
      </c>
      <c r="J97" s="27" t="s">
        <v>69</v>
      </c>
      <c r="K97" s="39"/>
      <c r="L97" s="39"/>
      <c r="M97" s="39"/>
    </row>
    <row r="98" spans="1:13" ht="63">
      <c r="A98" s="26">
        <v>89</v>
      </c>
      <c r="B98" s="27" t="s">
        <v>194</v>
      </c>
      <c r="C98" s="28">
        <v>8709009336</v>
      </c>
      <c r="D98" s="28">
        <v>870901001</v>
      </c>
      <c r="E98" s="29" t="s">
        <v>67</v>
      </c>
      <c r="F98" s="29" t="s">
        <v>205</v>
      </c>
      <c r="G98" s="35">
        <v>42118</v>
      </c>
      <c r="H98" s="30">
        <v>236.25</v>
      </c>
      <c r="I98" s="27" t="s">
        <v>35</v>
      </c>
      <c r="J98" s="27" t="s">
        <v>69</v>
      </c>
      <c r="K98" s="39"/>
      <c r="L98" s="39"/>
      <c r="M98" s="39"/>
    </row>
    <row r="99" spans="1:13" ht="63">
      <c r="A99" s="26">
        <v>90</v>
      </c>
      <c r="B99" s="27" t="s">
        <v>194</v>
      </c>
      <c r="C99" s="28">
        <v>8709009336</v>
      </c>
      <c r="D99" s="28">
        <v>870901001</v>
      </c>
      <c r="E99" s="29" t="s">
        <v>67</v>
      </c>
      <c r="F99" s="29" t="s">
        <v>206</v>
      </c>
      <c r="G99" s="35">
        <v>42118</v>
      </c>
      <c r="H99" s="30">
        <v>236.25</v>
      </c>
      <c r="I99" s="27" t="s">
        <v>35</v>
      </c>
      <c r="J99" s="27" t="s">
        <v>69</v>
      </c>
      <c r="K99" s="39"/>
      <c r="L99" s="39"/>
      <c r="M99" s="39"/>
    </row>
    <row r="100" spans="1:13" ht="63">
      <c r="A100" s="26">
        <v>91</v>
      </c>
      <c r="B100" s="27" t="s">
        <v>194</v>
      </c>
      <c r="C100" s="28">
        <v>8709009336</v>
      </c>
      <c r="D100" s="28">
        <v>870901001</v>
      </c>
      <c r="E100" s="29" t="s">
        <v>67</v>
      </c>
      <c r="F100" s="29" t="s">
        <v>207</v>
      </c>
      <c r="G100" s="35">
        <v>42118</v>
      </c>
      <c r="H100" s="30">
        <v>236.25</v>
      </c>
      <c r="I100" s="27" t="s">
        <v>35</v>
      </c>
      <c r="J100" s="27" t="s">
        <v>69</v>
      </c>
      <c r="K100" s="39"/>
      <c r="L100" s="39"/>
      <c r="M100" s="39"/>
    </row>
    <row r="101" spans="1:13" ht="63">
      <c r="A101" s="26">
        <v>92</v>
      </c>
      <c r="B101" s="27" t="s">
        <v>194</v>
      </c>
      <c r="C101" s="28">
        <v>8709009336</v>
      </c>
      <c r="D101" s="28">
        <v>870901001</v>
      </c>
      <c r="E101" s="29" t="s">
        <v>67</v>
      </c>
      <c r="F101" s="29" t="s">
        <v>208</v>
      </c>
      <c r="G101" s="35">
        <v>42118</v>
      </c>
      <c r="H101" s="30">
        <v>236.25</v>
      </c>
      <c r="I101" s="27" t="s">
        <v>35</v>
      </c>
      <c r="J101" s="27" t="s">
        <v>69</v>
      </c>
      <c r="K101" s="39"/>
      <c r="L101" s="39"/>
      <c r="M101" s="39"/>
    </row>
    <row r="102" spans="1:13" ht="63">
      <c r="A102" s="26">
        <v>93</v>
      </c>
      <c r="B102" s="27" t="s">
        <v>194</v>
      </c>
      <c r="C102" s="28">
        <v>8709009336</v>
      </c>
      <c r="D102" s="28">
        <v>870901001</v>
      </c>
      <c r="E102" s="29" t="s">
        <v>67</v>
      </c>
      <c r="F102" s="29" t="s">
        <v>209</v>
      </c>
      <c r="G102" s="35">
        <v>42118</v>
      </c>
      <c r="H102" s="30">
        <v>236.25</v>
      </c>
      <c r="I102" s="27" t="s">
        <v>35</v>
      </c>
      <c r="J102" s="27" t="s">
        <v>69</v>
      </c>
      <c r="K102" s="39"/>
      <c r="L102" s="39"/>
      <c r="M102" s="39"/>
    </row>
    <row r="103" spans="1:13" ht="63">
      <c r="A103" s="26">
        <v>94</v>
      </c>
      <c r="B103" s="27" t="s">
        <v>194</v>
      </c>
      <c r="C103" s="28">
        <v>8709009336</v>
      </c>
      <c r="D103" s="28">
        <v>870901001</v>
      </c>
      <c r="E103" s="29" t="s">
        <v>67</v>
      </c>
      <c r="F103" s="29" t="s">
        <v>210</v>
      </c>
      <c r="G103" s="35">
        <v>42118</v>
      </c>
      <c r="H103" s="30">
        <v>236.25</v>
      </c>
      <c r="I103" s="27" t="s">
        <v>35</v>
      </c>
      <c r="J103" s="27" t="s">
        <v>69</v>
      </c>
      <c r="K103" s="39"/>
      <c r="L103" s="39"/>
      <c r="M103" s="39"/>
    </row>
    <row r="104" spans="1:13" ht="63">
      <c r="A104" s="26">
        <v>95</v>
      </c>
      <c r="B104" s="27" t="s">
        <v>194</v>
      </c>
      <c r="C104" s="28">
        <v>8709009336</v>
      </c>
      <c r="D104" s="28">
        <v>870901001</v>
      </c>
      <c r="E104" s="29" t="s">
        <v>67</v>
      </c>
      <c r="F104" s="29" t="s">
        <v>211</v>
      </c>
      <c r="G104" s="35">
        <v>42118</v>
      </c>
      <c r="H104" s="30">
        <v>236.25</v>
      </c>
      <c r="I104" s="27" t="s">
        <v>35</v>
      </c>
      <c r="J104" s="27" t="s">
        <v>69</v>
      </c>
      <c r="K104" s="39"/>
      <c r="L104" s="39"/>
      <c r="M104" s="39"/>
    </row>
    <row r="105" spans="1:13" ht="63">
      <c r="A105" s="26">
        <v>96</v>
      </c>
      <c r="B105" s="27" t="s">
        <v>194</v>
      </c>
      <c r="C105" s="28">
        <v>8709009336</v>
      </c>
      <c r="D105" s="28">
        <v>870901001</v>
      </c>
      <c r="E105" s="29" t="s">
        <v>67</v>
      </c>
      <c r="F105" s="29" t="s">
        <v>212</v>
      </c>
      <c r="G105" s="35">
        <v>42118</v>
      </c>
      <c r="H105" s="30">
        <v>236.25</v>
      </c>
      <c r="I105" s="27" t="s">
        <v>35</v>
      </c>
      <c r="J105" s="27" t="s">
        <v>69</v>
      </c>
      <c r="K105" s="39"/>
      <c r="L105" s="39"/>
      <c r="M105" s="39"/>
    </row>
    <row r="106" spans="1:13" ht="63">
      <c r="A106" s="26">
        <v>97</v>
      </c>
      <c r="B106" s="27" t="s">
        <v>194</v>
      </c>
      <c r="C106" s="28">
        <v>8709009336</v>
      </c>
      <c r="D106" s="28">
        <v>870901001</v>
      </c>
      <c r="E106" s="29" t="s">
        <v>67</v>
      </c>
      <c r="F106" s="29" t="s">
        <v>213</v>
      </c>
      <c r="G106" s="35">
        <v>42118</v>
      </c>
      <c r="H106" s="30">
        <v>236.25</v>
      </c>
      <c r="I106" s="27" t="s">
        <v>35</v>
      </c>
      <c r="J106" s="27" t="s">
        <v>69</v>
      </c>
      <c r="K106" s="39"/>
      <c r="L106" s="39"/>
      <c r="M106" s="39"/>
    </row>
    <row r="107" spans="1:13" ht="63">
      <c r="A107" s="26">
        <v>98</v>
      </c>
      <c r="B107" s="27" t="s">
        <v>194</v>
      </c>
      <c r="C107" s="28">
        <v>8709009336</v>
      </c>
      <c r="D107" s="28">
        <v>870901001</v>
      </c>
      <c r="E107" s="29" t="s">
        <v>67</v>
      </c>
      <c r="F107" s="29" t="s">
        <v>214</v>
      </c>
      <c r="G107" s="35">
        <v>42118</v>
      </c>
      <c r="H107" s="30">
        <v>236.25</v>
      </c>
      <c r="I107" s="27" t="s">
        <v>35</v>
      </c>
      <c r="J107" s="27" t="s">
        <v>69</v>
      </c>
      <c r="K107" s="39"/>
      <c r="L107" s="39"/>
      <c r="M107" s="39"/>
    </row>
    <row r="108" spans="1:13" ht="63">
      <c r="A108" s="26">
        <v>99</v>
      </c>
      <c r="B108" s="27" t="s">
        <v>194</v>
      </c>
      <c r="C108" s="28">
        <v>8709009336</v>
      </c>
      <c r="D108" s="28">
        <v>870901001</v>
      </c>
      <c r="E108" s="29" t="s">
        <v>67</v>
      </c>
      <c r="F108" s="29" t="s">
        <v>215</v>
      </c>
      <c r="G108" s="35">
        <v>42118</v>
      </c>
      <c r="H108" s="30">
        <v>236.25</v>
      </c>
      <c r="I108" s="27" t="s">
        <v>35</v>
      </c>
      <c r="J108" s="27" t="s">
        <v>69</v>
      </c>
      <c r="K108" s="39"/>
      <c r="L108" s="39"/>
      <c r="M108" s="39"/>
    </row>
    <row r="109" spans="1:13" ht="63">
      <c r="A109" s="26">
        <v>100</v>
      </c>
      <c r="B109" s="27" t="s">
        <v>194</v>
      </c>
      <c r="C109" s="28">
        <v>8709009336</v>
      </c>
      <c r="D109" s="28">
        <v>870901001</v>
      </c>
      <c r="E109" s="29" t="s">
        <v>67</v>
      </c>
      <c r="F109" s="29" t="s">
        <v>216</v>
      </c>
      <c r="G109" s="35">
        <v>42118</v>
      </c>
      <c r="H109" s="30">
        <v>236.25</v>
      </c>
      <c r="I109" s="27" t="s">
        <v>35</v>
      </c>
      <c r="J109" s="27" t="s">
        <v>69</v>
      </c>
      <c r="K109" s="39"/>
      <c r="L109" s="39"/>
      <c r="M109" s="39"/>
    </row>
    <row r="110" spans="1:13" ht="63">
      <c r="A110" s="26">
        <v>101</v>
      </c>
      <c r="B110" s="27" t="s">
        <v>194</v>
      </c>
      <c r="C110" s="28">
        <v>8709009336</v>
      </c>
      <c r="D110" s="28">
        <v>870901001</v>
      </c>
      <c r="E110" s="29" t="s">
        <v>67</v>
      </c>
      <c r="F110" s="29" t="s">
        <v>217</v>
      </c>
      <c r="G110" s="35">
        <v>42118</v>
      </c>
      <c r="H110" s="30">
        <v>236.25</v>
      </c>
      <c r="I110" s="27" t="s">
        <v>35</v>
      </c>
      <c r="J110" s="27" t="s">
        <v>69</v>
      </c>
      <c r="K110" s="39"/>
      <c r="L110" s="39"/>
      <c r="M110" s="39"/>
    </row>
    <row r="111" spans="1:13" ht="63">
      <c r="A111" s="26">
        <v>102</v>
      </c>
      <c r="B111" s="27" t="s">
        <v>194</v>
      </c>
      <c r="C111" s="28">
        <v>8709009336</v>
      </c>
      <c r="D111" s="28">
        <v>870901001</v>
      </c>
      <c r="E111" s="29" t="s">
        <v>67</v>
      </c>
      <c r="F111" s="29" t="s">
        <v>218</v>
      </c>
      <c r="G111" s="35">
        <v>42118</v>
      </c>
      <c r="H111" s="30">
        <v>236.25</v>
      </c>
      <c r="I111" s="27" t="s">
        <v>35</v>
      </c>
      <c r="J111" s="27" t="s">
        <v>69</v>
      </c>
      <c r="K111" s="39"/>
      <c r="L111" s="39"/>
      <c r="M111" s="39"/>
    </row>
    <row r="112" spans="1:13" ht="63">
      <c r="A112" s="26">
        <v>103</v>
      </c>
      <c r="B112" s="27" t="s">
        <v>194</v>
      </c>
      <c r="C112" s="28">
        <v>8709009336</v>
      </c>
      <c r="D112" s="28">
        <v>870901001</v>
      </c>
      <c r="E112" s="29" t="s">
        <v>67</v>
      </c>
      <c r="F112" s="29" t="s">
        <v>219</v>
      </c>
      <c r="G112" s="35">
        <v>42118</v>
      </c>
      <c r="H112" s="30">
        <v>236.25</v>
      </c>
      <c r="I112" s="27" t="s">
        <v>35</v>
      </c>
      <c r="J112" s="27" t="s">
        <v>69</v>
      </c>
      <c r="K112" s="39"/>
      <c r="L112" s="39"/>
      <c r="M112" s="39"/>
    </row>
    <row r="113" spans="1:13" ht="63">
      <c r="A113" s="26">
        <v>104</v>
      </c>
      <c r="B113" s="27" t="s">
        <v>194</v>
      </c>
      <c r="C113" s="28">
        <v>8709009336</v>
      </c>
      <c r="D113" s="28">
        <v>870901001</v>
      </c>
      <c r="E113" s="29" t="s">
        <v>67</v>
      </c>
      <c r="F113" s="29" t="s">
        <v>220</v>
      </c>
      <c r="G113" s="35">
        <v>42118</v>
      </c>
      <c r="H113" s="30">
        <v>236.25</v>
      </c>
      <c r="I113" s="27" t="s">
        <v>35</v>
      </c>
      <c r="J113" s="27" t="s">
        <v>69</v>
      </c>
      <c r="K113" s="39"/>
      <c r="L113" s="39"/>
      <c r="M113" s="39"/>
    </row>
    <row r="114" spans="1:13" ht="63">
      <c r="A114" s="26">
        <v>105</v>
      </c>
      <c r="B114" s="27" t="s">
        <v>194</v>
      </c>
      <c r="C114" s="28">
        <v>8709009336</v>
      </c>
      <c r="D114" s="28">
        <v>870901001</v>
      </c>
      <c r="E114" s="29" t="s">
        <v>67</v>
      </c>
      <c r="F114" s="29" t="s">
        <v>221</v>
      </c>
      <c r="G114" s="35">
        <v>42118</v>
      </c>
      <c r="H114" s="30">
        <v>236.25</v>
      </c>
      <c r="I114" s="27" t="s">
        <v>35</v>
      </c>
      <c r="J114" s="27" t="s">
        <v>69</v>
      </c>
      <c r="K114" s="39"/>
      <c r="L114" s="39"/>
      <c r="M114" s="39"/>
    </row>
    <row r="115" spans="1:13" ht="63">
      <c r="A115" s="26">
        <v>106</v>
      </c>
      <c r="B115" s="27" t="s">
        <v>194</v>
      </c>
      <c r="C115" s="28">
        <v>8709009336</v>
      </c>
      <c r="D115" s="28">
        <v>870901001</v>
      </c>
      <c r="E115" s="29" t="s">
        <v>67</v>
      </c>
      <c r="F115" s="29" t="s">
        <v>222</v>
      </c>
      <c r="G115" s="35">
        <v>42118</v>
      </c>
      <c r="H115" s="30">
        <v>236.25</v>
      </c>
      <c r="I115" s="27" t="s">
        <v>35</v>
      </c>
      <c r="J115" s="27" t="s">
        <v>69</v>
      </c>
      <c r="K115" s="39"/>
      <c r="L115" s="39"/>
      <c r="M115" s="39"/>
    </row>
    <row r="116" spans="1:13" ht="63">
      <c r="A116" s="26">
        <v>107</v>
      </c>
      <c r="B116" s="27" t="s">
        <v>194</v>
      </c>
      <c r="C116" s="28">
        <v>8709009336</v>
      </c>
      <c r="D116" s="28">
        <v>870901001</v>
      </c>
      <c r="E116" s="29" t="s">
        <v>67</v>
      </c>
      <c r="F116" s="29" t="s">
        <v>223</v>
      </c>
      <c r="G116" s="35">
        <v>42118</v>
      </c>
      <c r="H116" s="30">
        <v>236.25</v>
      </c>
      <c r="I116" s="27" t="s">
        <v>35</v>
      </c>
      <c r="J116" s="27" t="s">
        <v>69</v>
      </c>
      <c r="K116" s="39"/>
      <c r="L116" s="39"/>
      <c r="M116" s="39"/>
    </row>
    <row r="117" spans="1:13" ht="63">
      <c r="A117" s="26">
        <v>108</v>
      </c>
      <c r="B117" s="27" t="s">
        <v>194</v>
      </c>
      <c r="C117" s="28">
        <v>8709009336</v>
      </c>
      <c r="D117" s="28">
        <v>870901001</v>
      </c>
      <c r="E117" s="29" t="s">
        <v>67</v>
      </c>
      <c r="F117" s="29" t="s">
        <v>224</v>
      </c>
      <c r="G117" s="35">
        <v>42118</v>
      </c>
      <c r="H117" s="30">
        <v>236.25</v>
      </c>
      <c r="I117" s="27" t="s">
        <v>35</v>
      </c>
      <c r="J117" s="27" t="s">
        <v>69</v>
      </c>
      <c r="K117" s="39"/>
      <c r="L117" s="39"/>
      <c r="M117" s="39"/>
    </row>
    <row r="118" spans="1:13" ht="63">
      <c r="A118" s="26">
        <v>109</v>
      </c>
      <c r="B118" s="27" t="s">
        <v>194</v>
      </c>
      <c r="C118" s="28">
        <v>8709009336</v>
      </c>
      <c r="D118" s="28">
        <v>870901001</v>
      </c>
      <c r="E118" s="29" t="s">
        <v>67</v>
      </c>
      <c r="F118" s="29" t="s">
        <v>225</v>
      </c>
      <c r="G118" s="35">
        <v>42118</v>
      </c>
      <c r="H118" s="30">
        <v>236.25</v>
      </c>
      <c r="I118" s="27" t="s">
        <v>35</v>
      </c>
      <c r="J118" s="27" t="s">
        <v>69</v>
      </c>
      <c r="K118" s="39"/>
      <c r="L118" s="39"/>
      <c r="M118" s="39"/>
    </row>
    <row r="119" spans="1:13" ht="63">
      <c r="A119" s="26">
        <v>110</v>
      </c>
      <c r="B119" s="27" t="s">
        <v>194</v>
      </c>
      <c r="C119" s="28">
        <v>8709009336</v>
      </c>
      <c r="D119" s="28">
        <v>870901001</v>
      </c>
      <c r="E119" s="29" t="s">
        <v>67</v>
      </c>
      <c r="F119" s="29" t="s">
        <v>226</v>
      </c>
      <c r="G119" s="35">
        <v>42118</v>
      </c>
      <c r="H119" s="30">
        <v>236.25</v>
      </c>
      <c r="I119" s="27" t="s">
        <v>35</v>
      </c>
      <c r="J119" s="27" t="s">
        <v>69</v>
      </c>
      <c r="K119" s="39"/>
      <c r="L119" s="39"/>
      <c r="M119" s="39"/>
    </row>
    <row r="120" spans="1:13" ht="63">
      <c r="A120" s="26">
        <v>111</v>
      </c>
      <c r="B120" s="27" t="s">
        <v>194</v>
      </c>
      <c r="C120" s="28">
        <v>8709009336</v>
      </c>
      <c r="D120" s="28">
        <v>870901001</v>
      </c>
      <c r="E120" s="29" t="s">
        <v>67</v>
      </c>
      <c r="F120" s="29" t="s">
        <v>227</v>
      </c>
      <c r="G120" s="35">
        <v>42118</v>
      </c>
      <c r="H120" s="30">
        <v>236.25</v>
      </c>
      <c r="I120" s="27" t="s">
        <v>35</v>
      </c>
      <c r="J120" s="27" t="s">
        <v>69</v>
      </c>
      <c r="K120" s="39"/>
      <c r="L120" s="39"/>
      <c r="M120" s="39"/>
    </row>
    <row r="121" spans="1:13" ht="63">
      <c r="A121" s="26">
        <v>112</v>
      </c>
      <c r="B121" s="27" t="s">
        <v>194</v>
      </c>
      <c r="C121" s="28">
        <v>8709009336</v>
      </c>
      <c r="D121" s="28">
        <v>870901001</v>
      </c>
      <c r="E121" s="29" t="s">
        <v>67</v>
      </c>
      <c r="F121" s="29" t="s">
        <v>228</v>
      </c>
      <c r="G121" s="35">
        <v>42118</v>
      </c>
      <c r="H121" s="30">
        <v>236.25</v>
      </c>
      <c r="I121" s="27" t="s">
        <v>35</v>
      </c>
      <c r="J121" s="27" t="s">
        <v>69</v>
      </c>
      <c r="K121" s="39"/>
      <c r="L121" s="39"/>
      <c r="M121" s="39"/>
    </row>
    <row r="122" spans="1:13" ht="63">
      <c r="A122" s="26">
        <v>113</v>
      </c>
      <c r="B122" s="27" t="s">
        <v>194</v>
      </c>
      <c r="C122" s="28">
        <v>8709009336</v>
      </c>
      <c r="D122" s="28">
        <v>870901001</v>
      </c>
      <c r="E122" s="29" t="s">
        <v>67</v>
      </c>
      <c r="F122" s="29" t="s">
        <v>229</v>
      </c>
      <c r="G122" s="35">
        <v>42131</v>
      </c>
      <c r="H122" s="30">
        <v>236.25</v>
      </c>
      <c r="I122" s="27" t="s">
        <v>35</v>
      </c>
      <c r="J122" s="27" t="s">
        <v>69</v>
      </c>
      <c r="K122" s="39"/>
      <c r="L122" s="39"/>
      <c r="M122" s="39"/>
    </row>
    <row r="123" spans="1:13" ht="63">
      <c r="A123" s="26">
        <v>114</v>
      </c>
      <c r="B123" s="27" t="s">
        <v>194</v>
      </c>
      <c r="C123" s="28">
        <v>8709009336</v>
      </c>
      <c r="D123" s="28">
        <v>870901001</v>
      </c>
      <c r="E123" s="29" t="s">
        <v>67</v>
      </c>
      <c r="F123" s="29" t="s">
        <v>230</v>
      </c>
      <c r="G123" s="35">
        <v>42131</v>
      </c>
      <c r="H123" s="30">
        <v>236.25</v>
      </c>
      <c r="I123" s="27" t="s">
        <v>35</v>
      </c>
      <c r="J123" s="27" t="s">
        <v>69</v>
      </c>
      <c r="K123" s="39"/>
      <c r="L123" s="39"/>
      <c r="M123" s="39"/>
    </row>
    <row r="124" spans="1:13" ht="63">
      <c r="A124" s="26">
        <v>115</v>
      </c>
      <c r="B124" s="27" t="s">
        <v>194</v>
      </c>
      <c r="C124" s="28">
        <v>8709009336</v>
      </c>
      <c r="D124" s="28">
        <v>870901001</v>
      </c>
      <c r="E124" s="29" t="s">
        <v>67</v>
      </c>
      <c r="F124" s="29" t="s">
        <v>231</v>
      </c>
      <c r="G124" s="35">
        <v>42186</v>
      </c>
      <c r="H124" s="30">
        <v>236.25</v>
      </c>
      <c r="I124" s="27" t="s">
        <v>35</v>
      </c>
      <c r="J124" s="27" t="s">
        <v>69</v>
      </c>
      <c r="K124" s="39"/>
      <c r="L124" s="39"/>
      <c r="M124" s="39"/>
    </row>
    <row r="125" spans="1:13" ht="47.25">
      <c r="A125" s="26">
        <v>116</v>
      </c>
      <c r="B125" s="27" t="s">
        <v>232</v>
      </c>
      <c r="C125" s="28">
        <v>2709001590</v>
      </c>
      <c r="D125" s="28">
        <v>270901001</v>
      </c>
      <c r="E125" s="29" t="s">
        <v>74</v>
      </c>
      <c r="F125" s="29" t="s">
        <v>233</v>
      </c>
      <c r="G125" s="35">
        <v>41844</v>
      </c>
      <c r="H125" s="30">
        <v>6300</v>
      </c>
      <c r="I125" s="27" t="s">
        <v>35</v>
      </c>
      <c r="J125" s="27" t="s">
        <v>76</v>
      </c>
      <c r="K125" s="39"/>
      <c r="L125" s="39"/>
      <c r="M125" s="39"/>
    </row>
    <row r="126" spans="1:13" ht="63">
      <c r="A126" s="26">
        <v>117</v>
      </c>
      <c r="B126" s="27" t="s">
        <v>234</v>
      </c>
      <c r="C126" s="28">
        <v>2828002272</v>
      </c>
      <c r="D126" s="28">
        <v>282801001</v>
      </c>
      <c r="E126" s="29" t="s">
        <v>63</v>
      </c>
      <c r="F126" s="29" t="s">
        <v>235</v>
      </c>
      <c r="G126" s="35">
        <v>38925</v>
      </c>
      <c r="H126" s="30">
        <v>1995</v>
      </c>
      <c r="I126" s="27" t="s">
        <v>236</v>
      </c>
      <c r="J126" s="27" t="s">
        <v>65</v>
      </c>
      <c r="K126" s="39"/>
      <c r="L126" s="39"/>
      <c r="M126" s="39"/>
    </row>
    <row r="127" spans="1:13" ht="47.25">
      <c r="A127" s="26">
        <v>118</v>
      </c>
      <c r="B127" s="27" t="s">
        <v>237</v>
      </c>
      <c r="C127" s="28">
        <v>7708503727</v>
      </c>
      <c r="D127" s="28">
        <v>997650001</v>
      </c>
      <c r="E127" s="29" t="s">
        <v>74</v>
      </c>
      <c r="F127" s="29" t="s">
        <v>238</v>
      </c>
      <c r="G127" s="35">
        <v>39710</v>
      </c>
      <c r="H127" s="30">
        <v>593.73</v>
      </c>
      <c r="I127" s="27" t="s">
        <v>35</v>
      </c>
      <c r="J127" s="27" t="s">
        <v>76</v>
      </c>
      <c r="K127" s="39"/>
      <c r="L127" s="39"/>
      <c r="M127" s="39"/>
    </row>
    <row r="128" spans="1:13" ht="47.25">
      <c r="A128" s="26">
        <v>119</v>
      </c>
      <c r="B128" s="27" t="s">
        <v>237</v>
      </c>
      <c r="C128" s="28">
        <v>7708503727</v>
      </c>
      <c r="D128" s="28">
        <v>997650001</v>
      </c>
      <c r="E128" s="29" t="s">
        <v>74</v>
      </c>
      <c r="F128" s="29" t="s">
        <v>239</v>
      </c>
      <c r="G128" s="35">
        <v>39710</v>
      </c>
      <c r="H128" s="30">
        <v>39.380000000000003</v>
      </c>
      <c r="I128" s="27" t="s">
        <v>35</v>
      </c>
      <c r="J128" s="27" t="s">
        <v>76</v>
      </c>
      <c r="K128" s="39"/>
      <c r="L128" s="39"/>
      <c r="M128" s="39"/>
    </row>
    <row r="129" spans="1:13" ht="47.25">
      <c r="A129" s="26">
        <v>120</v>
      </c>
      <c r="B129" s="27" t="s">
        <v>237</v>
      </c>
      <c r="C129" s="28">
        <v>7708503727</v>
      </c>
      <c r="D129" s="28">
        <v>997650001</v>
      </c>
      <c r="E129" s="29" t="s">
        <v>240</v>
      </c>
      <c r="F129" s="29" t="s">
        <v>241</v>
      </c>
      <c r="G129" s="35">
        <v>40616</v>
      </c>
      <c r="H129" s="30">
        <v>472.5</v>
      </c>
      <c r="I129" s="27" t="s">
        <v>35</v>
      </c>
      <c r="J129" s="27" t="s">
        <v>76</v>
      </c>
      <c r="K129" s="39"/>
      <c r="L129" s="39"/>
      <c r="M129" s="39"/>
    </row>
    <row r="130" spans="1:13" ht="63">
      <c r="A130" s="26">
        <v>121</v>
      </c>
      <c r="B130" s="27" t="s">
        <v>237</v>
      </c>
      <c r="C130" s="28">
        <v>7708503727</v>
      </c>
      <c r="D130" s="28">
        <v>997650001</v>
      </c>
      <c r="E130" s="29" t="s">
        <v>40</v>
      </c>
      <c r="F130" s="29" t="s">
        <v>242</v>
      </c>
      <c r="G130" s="35">
        <v>41873</v>
      </c>
      <c r="H130" s="30">
        <v>6804</v>
      </c>
      <c r="I130" s="27" t="s">
        <v>35</v>
      </c>
      <c r="J130" s="27" t="s">
        <v>42</v>
      </c>
      <c r="K130" s="39"/>
      <c r="L130" s="39"/>
      <c r="M130" s="39"/>
    </row>
    <row r="131" spans="1:13" ht="63">
      <c r="A131" s="26">
        <v>122</v>
      </c>
      <c r="B131" s="27" t="s">
        <v>237</v>
      </c>
      <c r="C131" s="28">
        <v>7708503727</v>
      </c>
      <c r="D131" s="28">
        <v>997650001</v>
      </c>
      <c r="E131" s="29" t="s">
        <v>63</v>
      </c>
      <c r="F131" s="29" t="s">
        <v>243</v>
      </c>
      <c r="G131" s="35">
        <v>40408</v>
      </c>
      <c r="H131" s="30">
        <v>2100</v>
      </c>
      <c r="I131" s="27" t="s">
        <v>35</v>
      </c>
      <c r="J131" s="27" t="s">
        <v>65</v>
      </c>
      <c r="K131" s="39"/>
      <c r="L131" s="39"/>
      <c r="M131" s="39"/>
    </row>
    <row r="132" spans="1:13" ht="63">
      <c r="A132" s="26">
        <v>123</v>
      </c>
      <c r="B132" s="27"/>
      <c r="C132" s="26"/>
      <c r="D132" s="28"/>
      <c r="E132" s="29" t="s">
        <v>67</v>
      </c>
      <c r="F132" s="29" t="s">
        <v>244</v>
      </c>
      <c r="G132" s="35">
        <v>39940</v>
      </c>
      <c r="H132" s="30">
        <v>143.15</v>
      </c>
      <c r="I132" s="27" t="s">
        <v>35</v>
      </c>
      <c r="J132" s="27" t="s">
        <v>69</v>
      </c>
      <c r="K132" s="39"/>
      <c r="L132" s="39"/>
      <c r="M132" s="39"/>
    </row>
    <row r="133" spans="1:13" ht="63">
      <c r="A133" s="26">
        <v>124</v>
      </c>
      <c r="B133" s="27" t="s">
        <v>245</v>
      </c>
      <c r="C133" s="28">
        <v>7713076301</v>
      </c>
      <c r="D133" s="28">
        <v>771301001</v>
      </c>
      <c r="E133" s="29" t="s">
        <v>33</v>
      </c>
      <c r="F133" s="29" t="s">
        <v>246</v>
      </c>
      <c r="G133" s="35">
        <v>41088</v>
      </c>
      <c r="H133" s="30">
        <v>3150</v>
      </c>
      <c r="I133" s="27" t="s">
        <v>35</v>
      </c>
      <c r="J133" s="27" t="s">
        <v>36</v>
      </c>
      <c r="K133" s="39"/>
      <c r="L133" s="39"/>
      <c r="M133" s="39"/>
    </row>
    <row r="134" spans="1:13" ht="63">
      <c r="A134" s="26">
        <v>125</v>
      </c>
      <c r="B134" s="27" t="s">
        <v>245</v>
      </c>
      <c r="C134" s="28">
        <v>7713076301</v>
      </c>
      <c r="D134" s="28">
        <v>771301001</v>
      </c>
      <c r="E134" s="29" t="s">
        <v>67</v>
      </c>
      <c r="F134" s="29" t="s">
        <v>247</v>
      </c>
      <c r="G134" s="35">
        <v>40770</v>
      </c>
      <c r="H134" s="30">
        <v>1397.11</v>
      </c>
      <c r="I134" s="27" t="s">
        <v>35</v>
      </c>
      <c r="J134" s="27" t="s">
        <v>69</v>
      </c>
      <c r="K134" s="39"/>
      <c r="L134" s="39"/>
      <c r="M134" s="39"/>
    </row>
    <row r="135" spans="1:13" ht="63">
      <c r="A135" s="26">
        <v>126</v>
      </c>
      <c r="B135" s="27" t="s">
        <v>245</v>
      </c>
      <c r="C135" s="28">
        <v>7713076301</v>
      </c>
      <c r="D135" s="28">
        <v>771301001</v>
      </c>
      <c r="E135" s="29" t="s">
        <v>67</v>
      </c>
      <c r="F135" s="29" t="s">
        <v>248</v>
      </c>
      <c r="G135" s="35">
        <v>40770</v>
      </c>
      <c r="H135" s="30">
        <v>1397.11</v>
      </c>
      <c r="I135" s="27" t="s">
        <v>35</v>
      </c>
      <c r="J135" s="27" t="s">
        <v>69</v>
      </c>
      <c r="K135" s="39"/>
      <c r="L135" s="39"/>
      <c r="M135" s="39"/>
    </row>
    <row r="136" spans="1:13" ht="63">
      <c r="A136" s="26">
        <v>127</v>
      </c>
      <c r="B136" s="27" t="s">
        <v>245</v>
      </c>
      <c r="C136" s="28">
        <v>7713076301</v>
      </c>
      <c r="D136" s="28">
        <v>771301001</v>
      </c>
      <c r="E136" s="29" t="s">
        <v>67</v>
      </c>
      <c r="F136" s="29" t="s">
        <v>249</v>
      </c>
      <c r="G136" s="35">
        <v>40770</v>
      </c>
      <c r="H136" s="30">
        <v>1397.11</v>
      </c>
      <c r="I136" s="27" t="s">
        <v>35</v>
      </c>
      <c r="J136" s="27" t="s">
        <v>69</v>
      </c>
      <c r="K136" s="39"/>
      <c r="L136" s="39"/>
      <c r="M136" s="39"/>
    </row>
    <row r="137" spans="1:13" ht="63">
      <c r="A137" s="26">
        <v>128</v>
      </c>
      <c r="B137" s="27" t="s">
        <v>245</v>
      </c>
      <c r="C137" s="28">
        <v>7713076301</v>
      </c>
      <c r="D137" s="28">
        <v>771301001</v>
      </c>
      <c r="E137" s="29" t="s">
        <v>67</v>
      </c>
      <c r="F137" s="29" t="s">
        <v>250</v>
      </c>
      <c r="G137" s="35">
        <v>41027</v>
      </c>
      <c r="H137" s="30">
        <v>42000</v>
      </c>
      <c r="I137" s="27" t="s">
        <v>382</v>
      </c>
      <c r="J137" s="27" t="s">
        <v>69</v>
      </c>
      <c r="K137" s="39" t="s">
        <v>251</v>
      </c>
      <c r="L137" s="53">
        <v>1965</v>
      </c>
      <c r="M137" s="53">
        <v>1980</v>
      </c>
    </row>
    <row r="138" spans="1:13" ht="63">
      <c r="A138" s="26">
        <v>129</v>
      </c>
      <c r="B138" s="27" t="s">
        <v>245</v>
      </c>
      <c r="C138" s="28">
        <v>7713076301</v>
      </c>
      <c r="D138" s="28">
        <v>771301001</v>
      </c>
      <c r="E138" s="29" t="s">
        <v>52</v>
      </c>
      <c r="F138" s="29" t="s">
        <v>252</v>
      </c>
      <c r="G138" s="35">
        <v>39349</v>
      </c>
      <c r="H138" s="30">
        <v>20475</v>
      </c>
      <c r="I138" s="27" t="s">
        <v>35</v>
      </c>
      <c r="J138" s="27" t="s">
        <v>54</v>
      </c>
      <c r="K138" s="39"/>
      <c r="L138" s="39"/>
      <c r="M138" s="39"/>
    </row>
    <row r="139" spans="1:13" ht="63">
      <c r="A139" s="26">
        <v>130</v>
      </c>
      <c r="B139" s="27" t="s">
        <v>245</v>
      </c>
      <c r="C139" s="28">
        <v>7713076301</v>
      </c>
      <c r="D139" s="28">
        <v>771301001</v>
      </c>
      <c r="E139" s="29" t="s">
        <v>52</v>
      </c>
      <c r="F139" s="29" t="s">
        <v>253</v>
      </c>
      <c r="G139" s="35">
        <v>41519</v>
      </c>
      <c r="H139" s="30">
        <v>3917.9</v>
      </c>
      <c r="I139" s="27" t="s">
        <v>35</v>
      </c>
      <c r="J139" s="27" t="s">
        <v>54</v>
      </c>
      <c r="K139" s="39"/>
      <c r="L139" s="39"/>
      <c r="M139" s="39"/>
    </row>
    <row r="140" spans="1:13" ht="47.25">
      <c r="A140" s="26">
        <v>131</v>
      </c>
      <c r="B140" s="27" t="s">
        <v>245</v>
      </c>
      <c r="C140" s="28">
        <v>7713076301</v>
      </c>
      <c r="D140" s="28">
        <v>771301001</v>
      </c>
      <c r="E140" s="29" t="s">
        <v>74</v>
      </c>
      <c r="F140" s="29" t="s">
        <v>254</v>
      </c>
      <c r="G140" s="35">
        <v>39828</v>
      </c>
      <c r="H140" s="30">
        <v>3990</v>
      </c>
      <c r="I140" s="27" t="s">
        <v>35</v>
      </c>
      <c r="J140" s="27" t="s">
        <v>76</v>
      </c>
      <c r="K140" s="39"/>
      <c r="L140" s="39"/>
      <c r="M140" s="39"/>
    </row>
    <row r="141" spans="1:13" ht="63">
      <c r="A141" s="26">
        <v>132</v>
      </c>
      <c r="B141" s="27" t="s">
        <v>255</v>
      </c>
      <c r="C141" s="28">
        <v>7812014560</v>
      </c>
      <c r="D141" s="28">
        <v>770601001</v>
      </c>
      <c r="E141" s="29" t="s">
        <v>52</v>
      </c>
      <c r="F141" s="29" t="s">
        <v>256</v>
      </c>
      <c r="G141" s="35">
        <v>41235</v>
      </c>
      <c r="H141" s="30">
        <v>1050</v>
      </c>
      <c r="I141" s="27" t="s">
        <v>35</v>
      </c>
      <c r="J141" s="27" t="s">
        <v>54</v>
      </c>
      <c r="K141" s="39"/>
      <c r="L141" s="39"/>
      <c r="M141" s="39"/>
    </row>
    <row r="142" spans="1:13" ht="63">
      <c r="A142" s="26">
        <v>133</v>
      </c>
      <c r="B142" s="27" t="s">
        <v>255</v>
      </c>
      <c r="C142" s="28">
        <v>7812014560</v>
      </c>
      <c r="D142" s="28">
        <v>770601001</v>
      </c>
      <c r="E142" s="29" t="s">
        <v>40</v>
      </c>
      <c r="F142" s="29" t="s">
        <v>257</v>
      </c>
      <c r="G142" s="35">
        <v>42213</v>
      </c>
      <c r="H142" s="30">
        <v>6720</v>
      </c>
      <c r="I142" s="27" t="s">
        <v>35</v>
      </c>
      <c r="J142" s="27" t="s">
        <v>42</v>
      </c>
      <c r="K142" s="39"/>
      <c r="L142" s="39"/>
      <c r="M142" s="39"/>
    </row>
    <row r="143" spans="1:13" ht="63">
      <c r="A143" s="26">
        <v>134</v>
      </c>
      <c r="B143" s="27" t="s">
        <v>255</v>
      </c>
      <c r="C143" s="28">
        <v>7812014560</v>
      </c>
      <c r="D143" s="28">
        <v>770601001</v>
      </c>
      <c r="E143" s="29" t="s">
        <v>40</v>
      </c>
      <c r="F143" s="29" t="s">
        <v>258</v>
      </c>
      <c r="G143" s="35">
        <v>42268</v>
      </c>
      <c r="H143" s="30">
        <v>1890</v>
      </c>
      <c r="I143" s="27" t="s">
        <v>35</v>
      </c>
      <c r="J143" s="27" t="s">
        <v>42</v>
      </c>
      <c r="K143" s="39"/>
      <c r="L143" s="39"/>
      <c r="M143" s="39"/>
    </row>
    <row r="144" spans="1:13" ht="47.25">
      <c r="A144" s="26">
        <v>135</v>
      </c>
      <c r="B144" s="27" t="s">
        <v>255</v>
      </c>
      <c r="C144" s="28">
        <v>7812014560</v>
      </c>
      <c r="D144" s="28">
        <v>770601001</v>
      </c>
      <c r="E144" s="29" t="s">
        <v>74</v>
      </c>
      <c r="F144" s="29" t="s">
        <v>259</v>
      </c>
      <c r="G144" s="35">
        <v>39995</v>
      </c>
      <c r="H144" s="30">
        <v>3850</v>
      </c>
      <c r="I144" s="27" t="s">
        <v>35</v>
      </c>
      <c r="J144" s="27" t="s">
        <v>76</v>
      </c>
      <c r="K144" s="39"/>
      <c r="L144" s="39"/>
      <c r="M144" s="39"/>
    </row>
    <row r="145" spans="1:13" ht="63">
      <c r="A145" s="26">
        <v>136</v>
      </c>
      <c r="B145" s="27" t="s">
        <v>260</v>
      </c>
      <c r="C145" s="28">
        <v>7707083893</v>
      </c>
      <c r="D145" s="28">
        <v>775001001</v>
      </c>
      <c r="E145" s="29" t="s">
        <v>129</v>
      </c>
      <c r="F145" s="29" t="s">
        <v>261</v>
      </c>
      <c r="G145" s="35">
        <v>40907</v>
      </c>
      <c r="H145" s="30">
        <v>4550</v>
      </c>
      <c r="I145" s="27" t="s">
        <v>35</v>
      </c>
      <c r="J145" s="27" t="s">
        <v>54</v>
      </c>
      <c r="K145" s="39"/>
      <c r="L145" s="39"/>
      <c r="M145" s="39"/>
    </row>
    <row r="146" spans="1:13" ht="47.25">
      <c r="A146" s="26">
        <v>137</v>
      </c>
      <c r="B146" s="27" t="s">
        <v>260</v>
      </c>
      <c r="C146" s="28">
        <v>7707083893</v>
      </c>
      <c r="D146" s="28">
        <v>775001001</v>
      </c>
      <c r="E146" s="29" t="s">
        <v>116</v>
      </c>
      <c r="F146" s="29" t="s">
        <v>262</v>
      </c>
      <c r="G146" s="35">
        <v>40907</v>
      </c>
      <c r="H146" s="30">
        <v>1890</v>
      </c>
      <c r="I146" s="27" t="s">
        <v>35</v>
      </c>
      <c r="J146" s="27" t="s">
        <v>76</v>
      </c>
      <c r="K146" s="39"/>
      <c r="L146" s="39"/>
      <c r="M146" s="39"/>
    </row>
    <row r="147" spans="1:13" ht="63">
      <c r="A147" s="26">
        <v>138</v>
      </c>
      <c r="B147" s="27" t="s">
        <v>263</v>
      </c>
      <c r="C147" s="28">
        <v>1435028701</v>
      </c>
      <c r="D147" s="28">
        <v>997450001</v>
      </c>
      <c r="E147" s="29" t="s">
        <v>33</v>
      </c>
      <c r="F147" s="29" t="s">
        <v>264</v>
      </c>
      <c r="G147" s="35">
        <v>40540</v>
      </c>
      <c r="H147" s="30">
        <v>4200</v>
      </c>
      <c r="I147" s="27" t="s">
        <v>35</v>
      </c>
      <c r="J147" s="27" t="s">
        <v>36</v>
      </c>
      <c r="K147" s="39"/>
      <c r="L147" s="39"/>
      <c r="M147" s="39"/>
    </row>
    <row r="148" spans="1:13" ht="63">
      <c r="A148" s="26">
        <v>139</v>
      </c>
      <c r="B148" s="27" t="s">
        <v>263</v>
      </c>
      <c r="C148" s="28">
        <v>1435028701</v>
      </c>
      <c r="D148" s="28">
        <v>997450001</v>
      </c>
      <c r="E148" s="29" t="s">
        <v>33</v>
      </c>
      <c r="F148" s="29" t="s">
        <v>265</v>
      </c>
      <c r="G148" s="35">
        <v>41694</v>
      </c>
      <c r="H148" s="30">
        <v>2625</v>
      </c>
      <c r="I148" s="27" t="s">
        <v>35</v>
      </c>
      <c r="J148" s="27" t="s">
        <v>36</v>
      </c>
      <c r="K148" s="39"/>
      <c r="L148" s="39"/>
      <c r="M148" s="39"/>
    </row>
    <row r="149" spans="1:13" ht="63">
      <c r="A149" s="26">
        <v>140</v>
      </c>
      <c r="B149" s="27" t="s">
        <v>266</v>
      </c>
      <c r="C149" s="28">
        <v>7707049388</v>
      </c>
      <c r="D149" s="28">
        <v>784001001</v>
      </c>
      <c r="E149" s="29" t="s">
        <v>33</v>
      </c>
      <c r="F149" s="29" t="s">
        <v>267</v>
      </c>
      <c r="G149" s="35">
        <v>39995</v>
      </c>
      <c r="H149" s="30">
        <v>4318.09</v>
      </c>
      <c r="I149" s="27" t="s">
        <v>268</v>
      </c>
      <c r="J149" s="27" t="s">
        <v>36</v>
      </c>
      <c r="K149" s="39"/>
      <c r="L149" s="39"/>
      <c r="M149" s="39"/>
    </row>
    <row r="150" spans="1:13" ht="63">
      <c r="A150" s="26">
        <v>141</v>
      </c>
      <c r="B150" s="27" t="s">
        <v>266</v>
      </c>
      <c r="C150" s="28">
        <v>7707049388</v>
      </c>
      <c r="D150" s="28">
        <v>784001001</v>
      </c>
      <c r="E150" s="29" t="s">
        <v>33</v>
      </c>
      <c r="F150" s="29" t="s">
        <v>267</v>
      </c>
      <c r="G150" s="35">
        <v>39995</v>
      </c>
      <c r="H150" s="30">
        <v>1806.91</v>
      </c>
      <c r="I150" s="27" t="s">
        <v>269</v>
      </c>
      <c r="J150" s="27" t="s">
        <v>36</v>
      </c>
      <c r="K150" s="39"/>
      <c r="L150" s="39"/>
      <c r="M150" s="39"/>
    </row>
    <row r="151" spans="1:13" ht="63">
      <c r="A151" s="26">
        <v>142</v>
      </c>
      <c r="B151" s="27" t="s">
        <v>266</v>
      </c>
      <c r="C151" s="28">
        <v>7707049388</v>
      </c>
      <c r="D151" s="28">
        <v>784001001</v>
      </c>
      <c r="E151" s="29" t="s">
        <v>40</v>
      </c>
      <c r="F151" s="29" t="s">
        <v>270</v>
      </c>
      <c r="G151" s="35">
        <v>39190</v>
      </c>
      <c r="H151" s="30">
        <v>26397</v>
      </c>
      <c r="I151" s="27" t="s">
        <v>269</v>
      </c>
      <c r="J151" s="27" t="s">
        <v>42</v>
      </c>
      <c r="K151" s="39"/>
      <c r="L151" s="39"/>
      <c r="M151" s="39"/>
    </row>
    <row r="152" spans="1:13" ht="63">
      <c r="A152" s="26">
        <v>143</v>
      </c>
      <c r="B152" s="27" t="s">
        <v>266</v>
      </c>
      <c r="C152" s="28">
        <v>7707049388</v>
      </c>
      <c r="D152" s="28">
        <v>784001001</v>
      </c>
      <c r="E152" s="29" t="s">
        <v>40</v>
      </c>
      <c r="F152" s="29" t="s">
        <v>271</v>
      </c>
      <c r="G152" s="35">
        <v>39217</v>
      </c>
      <c r="H152" s="30">
        <v>378</v>
      </c>
      <c r="I152" s="27" t="s">
        <v>269</v>
      </c>
      <c r="J152" s="27" t="s">
        <v>42</v>
      </c>
      <c r="K152" s="39"/>
      <c r="L152" s="39"/>
      <c r="M152" s="39"/>
    </row>
    <row r="153" spans="1:13" ht="47.25">
      <c r="A153" s="26">
        <v>144</v>
      </c>
      <c r="B153" s="27" t="s">
        <v>266</v>
      </c>
      <c r="C153" s="28">
        <v>7707049388</v>
      </c>
      <c r="D153" s="28">
        <v>784001001</v>
      </c>
      <c r="E153" s="29" t="s">
        <v>116</v>
      </c>
      <c r="F153" s="29" t="s">
        <v>272</v>
      </c>
      <c r="G153" s="35">
        <v>41858</v>
      </c>
      <c r="H153" s="30">
        <v>3534.3</v>
      </c>
      <c r="I153" s="27" t="s">
        <v>269</v>
      </c>
      <c r="J153" s="27" t="s">
        <v>76</v>
      </c>
      <c r="K153" s="39"/>
      <c r="L153" s="39"/>
      <c r="M153" s="39"/>
    </row>
    <row r="154" spans="1:13" ht="63">
      <c r="A154" s="26">
        <v>145</v>
      </c>
      <c r="B154" s="27" t="s">
        <v>266</v>
      </c>
      <c r="C154" s="28">
        <v>7707049388</v>
      </c>
      <c r="D154" s="28">
        <v>784001001</v>
      </c>
      <c r="E154" s="29" t="s">
        <v>107</v>
      </c>
      <c r="F154" s="29" t="s">
        <v>273</v>
      </c>
      <c r="G154" s="35">
        <v>40302</v>
      </c>
      <c r="H154" s="30">
        <v>5.04</v>
      </c>
      <c r="I154" s="27" t="s">
        <v>269</v>
      </c>
      <c r="J154" s="27" t="s">
        <v>69</v>
      </c>
      <c r="K154" s="39"/>
      <c r="L154" s="39"/>
      <c r="M154" s="39"/>
    </row>
    <row r="155" spans="1:13" ht="63">
      <c r="A155" s="26">
        <v>146</v>
      </c>
      <c r="B155" s="27" t="s">
        <v>266</v>
      </c>
      <c r="C155" s="28">
        <v>7707049388</v>
      </c>
      <c r="D155" s="28">
        <v>784001001</v>
      </c>
      <c r="E155" s="29" t="s">
        <v>107</v>
      </c>
      <c r="F155" s="29" t="s">
        <v>274</v>
      </c>
      <c r="G155" s="35">
        <v>40302</v>
      </c>
      <c r="H155" s="30">
        <v>8.75</v>
      </c>
      <c r="I155" s="27" t="s">
        <v>269</v>
      </c>
      <c r="J155" s="27" t="s">
        <v>69</v>
      </c>
      <c r="K155" s="39"/>
      <c r="L155" s="39"/>
      <c r="M155" s="39"/>
    </row>
    <row r="156" spans="1:13" ht="63">
      <c r="A156" s="26">
        <v>147</v>
      </c>
      <c r="B156" s="27" t="s">
        <v>266</v>
      </c>
      <c r="C156" s="28" t="s">
        <v>275</v>
      </c>
      <c r="D156" s="28" t="s">
        <v>276</v>
      </c>
      <c r="E156" s="29" t="s">
        <v>44</v>
      </c>
      <c r="F156" s="29" t="s">
        <v>277</v>
      </c>
      <c r="G156" s="35">
        <v>40429</v>
      </c>
      <c r="H156" s="30">
        <v>297.12</v>
      </c>
      <c r="I156" s="27" t="s">
        <v>35</v>
      </c>
      <c r="J156" s="27" t="s">
        <v>46</v>
      </c>
      <c r="K156" s="39"/>
      <c r="L156" s="39"/>
      <c r="M156" s="39"/>
    </row>
    <row r="157" spans="1:13" ht="63">
      <c r="A157" s="26">
        <v>148</v>
      </c>
      <c r="B157" s="27" t="s">
        <v>266</v>
      </c>
      <c r="C157" s="28" t="s">
        <v>275</v>
      </c>
      <c r="D157" s="28" t="s">
        <v>278</v>
      </c>
      <c r="E157" s="29" t="s">
        <v>63</v>
      </c>
      <c r="F157" s="29" t="s">
        <v>279</v>
      </c>
      <c r="G157" s="35">
        <v>39567</v>
      </c>
      <c r="H157" s="30">
        <v>30240</v>
      </c>
      <c r="I157" s="27" t="s">
        <v>35</v>
      </c>
      <c r="J157" s="27" t="s">
        <v>65</v>
      </c>
      <c r="K157" s="39"/>
      <c r="L157" s="39"/>
      <c r="M157" s="39"/>
    </row>
    <row r="158" spans="1:13" ht="47.25">
      <c r="A158" s="26">
        <v>149</v>
      </c>
      <c r="B158" s="27" t="s">
        <v>280</v>
      </c>
      <c r="C158" s="28">
        <v>7703030058</v>
      </c>
      <c r="D158" s="28">
        <v>770701001</v>
      </c>
      <c r="E158" s="29" t="s">
        <v>74</v>
      </c>
      <c r="F158" s="29" t="s">
        <v>281</v>
      </c>
      <c r="G158" s="35">
        <v>38881</v>
      </c>
      <c r="H158" s="30">
        <v>1491</v>
      </c>
      <c r="I158" s="27" t="s">
        <v>35</v>
      </c>
      <c r="J158" s="27" t="s">
        <v>76</v>
      </c>
      <c r="K158" s="39"/>
      <c r="L158" s="39"/>
      <c r="M158" s="39"/>
    </row>
    <row r="159" spans="1:13" ht="63">
      <c r="A159" s="26">
        <v>150</v>
      </c>
      <c r="B159" s="27" t="s">
        <v>282</v>
      </c>
      <c r="C159" s="28" t="s">
        <v>283</v>
      </c>
      <c r="D159" s="28" t="s">
        <v>284</v>
      </c>
      <c r="E159" s="29" t="s">
        <v>44</v>
      </c>
      <c r="F159" s="29" t="s">
        <v>285</v>
      </c>
      <c r="G159" s="35">
        <v>41858</v>
      </c>
      <c r="H159" s="30">
        <v>157.5</v>
      </c>
      <c r="I159" s="27" t="s">
        <v>35</v>
      </c>
      <c r="J159" s="27" t="s">
        <v>46</v>
      </c>
      <c r="K159" s="39"/>
      <c r="L159" s="39"/>
      <c r="M159" s="39"/>
    </row>
    <row r="160" spans="1:13" ht="63">
      <c r="A160" s="26">
        <v>151</v>
      </c>
      <c r="B160" s="27" t="s">
        <v>286</v>
      </c>
      <c r="C160" s="28">
        <v>6518002150</v>
      </c>
      <c r="D160" s="28">
        <v>651801001</v>
      </c>
      <c r="E160" s="29" t="s">
        <v>52</v>
      </c>
      <c r="F160" s="29" t="s">
        <v>287</v>
      </c>
      <c r="G160" s="35">
        <v>41359</v>
      </c>
      <c r="H160" s="30">
        <v>525</v>
      </c>
      <c r="I160" s="27" t="s">
        <v>35</v>
      </c>
      <c r="J160" s="27" t="s">
        <v>54</v>
      </c>
      <c r="K160" s="39"/>
      <c r="L160" s="39"/>
      <c r="M160" s="39"/>
    </row>
    <row r="161" spans="1:13" ht="63">
      <c r="A161" s="26">
        <v>152</v>
      </c>
      <c r="B161" s="27" t="s">
        <v>288</v>
      </c>
      <c r="C161" s="28">
        <v>4101005066</v>
      </c>
      <c r="D161" s="28">
        <v>410101001</v>
      </c>
      <c r="E161" s="29" t="s">
        <v>44</v>
      </c>
      <c r="F161" s="29" t="s">
        <v>289</v>
      </c>
      <c r="G161" s="35">
        <v>38716</v>
      </c>
      <c r="H161" s="30">
        <v>1050</v>
      </c>
      <c r="I161" s="27" t="s">
        <v>35</v>
      </c>
      <c r="J161" s="27" t="s">
        <v>46</v>
      </c>
      <c r="K161" s="39"/>
      <c r="L161" s="39"/>
      <c r="M161" s="39"/>
    </row>
    <row r="162" spans="1:13" ht="63">
      <c r="A162" s="26">
        <v>153</v>
      </c>
      <c r="B162" s="27" t="s">
        <v>290</v>
      </c>
      <c r="C162" s="28">
        <v>7702682879</v>
      </c>
      <c r="D162" s="28">
        <v>770201001</v>
      </c>
      <c r="E162" s="29" t="s">
        <v>40</v>
      </c>
      <c r="F162" s="29" t="s">
        <v>291</v>
      </c>
      <c r="G162" s="35">
        <v>41272</v>
      </c>
      <c r="H162" s="30">
        <v>1467.16</v>
      </c>
      <c r="I162" s="27" t="s">
        <v>35</v>
      </c>
      <c r="J162" s="27" t="s">
        <v>42</v>
      </c>
      <c r="K162" s="39"/>
      <c r="L162" s="39"/>
      <c r="M162" s="39"/>
    </row>
    <row r="163" spans="1:13" ht="47.25">
      <c r="A163" s="26">
        <v>154</v>
      </c>
      <c r="B163" s="27" t="s">
        <v>290</v>
      </c>
      <c r="C163" s="28">
        <v>7702682879</v>
      </c>
      <c r="D163" s="28">
        <v>770201001</v>
      </c>
      <c r="E163" s="29" t="s">
        <v>74</v>
      </c>
      <c r="F163" s="29" t="s">
        <v>292</v>
      </c>
      <c r="G163" s="35">
        <v>41572</v>
      </c>
      <c r="H163" s="30">
        <v>5.25</v>
      </c>
      <c r="I163" s="27" t="s">
        <v>35</v>
      </c>
      <c r="J163" s="27" t="s">
        <v>76</v>
      </c>
      <c r="K163" s="39"/>
      <c r="L163" s="39"/>
      <c r="M163" s="39"/>
    </row>
    <row r="164" spans="1:13" ht="63">
      <c r="A164" s="26">
        <v>155</v>
      </c>
      <c r="B164" s="27" t="s">
        <v>290</v>
      </c>
      <c r="C164" s="28">
        <v>7702682879</v>
      </c>
      <c r="D164" s="28">
        <v>770201001</v>
      </c>
      <c r="E164" s="29" t="s">
        <v>44</v>
      </c>
      <c r="F164" s="29" t="s">
        <v>293</v>
      </c>
      <c r="G164" s="35">
        <v>41275</v>
      </c>
      <c r="H164" s="30">
        <v>7000</v>
      </c>
      <c r="I164" s="27" t="s">
        <v>35</v>
      </c>
      <c r="J164" s="27" t="s">
        <v>46</v>
      </c>
      <c r="K164" s="39"/>
      <c r="L164" s="39"/>
      <c r="M164" s="39"/>
    </row>
    <row r="165" spans="1:13" ht="63">
      <c r="A165" s="26">
        <v>156</v>
      </c>
      <c r="B165" s="27" t="s">
        <v>294</v>
      </c>
      <c r="C165" s="28">
        <v>4025040355</v>
      </c>
      <c r="D165" s="28">
        <v>402501001</v>
      </c>
      <c r="E165" s="29" t="s">
        <v>44</v>
      </c>
      <c r="F165" s="29" t="s">
        <v>295</v>
      </c>
      <c r="G165" s="35">
        <v>40078</v>
      </c>
      <c r="H165" s="30">
        <v>77.7</v>
      </c>
      <c r="I165" s="27" t="s">
        <v>35</v>
      </c>
      <c r="J165" s="27" t="s">
        <v>46</v>
      </c>
      <c r="K165" s="39"/>
      <c r="L165" s="39"/>
      <c r="M165" s="39"/>
    </row>
    <row r="166" spans="1:13" ht="63">
      <c r="A166" s="26">
        <v>157</v>
      </c>
      <c r="B166" s="27" t="s">
        <v>294</v>
      </c>
      <c r="C166" s="28" t="s">
        <v>296</v>
      </c>
      <c r="D166" s="28" t="s">
        <v>297</v>
      </c>
      <c r="E166" s="29" t="s">
        <v>44</v>
      </c>
      <c r="F166" s="29" t="s">
        <v>298</v>
      </c>
      <c r="G166" s="35">
        <v>40078</v>
      </c>
      <c r="H166" s="30">
        <v>520.79999999999995</v>
      </c>
      <c r="I166" s="27" t="s">
        <v>35</v>
      </c>
      <c r="J166" s="27" t="s">
        <v>46</v>
      </c>
      <c r="K166" s="39"/>
      <c r="L166" s="39"/>
      <c r="M166" s="39"/>
    </row>
    <row r="167" spans="1:13" ht="63">
      <c r="A167" s="26">
        <v>158</v>
      </c>
      <c r="B167" s="27" t="s">
        <v>294</v>
      </c>
      <c r="C167" s="28" t="s">
        <v>296</v>
      </c>
      <c r="D167" s="28" t="s">
        <v>297</v>
      </c>
      <c r="E167" s="29" t="s">
        <v>44</v>
      </c>
      <c r="F167" s="29" t="s">
        <v>299</v>
      </c>
      <c r="G167" s="35">
        <v>39940</v>
      </c>
      <c r="H167" s="30">
        <v>77.7</v>
      </c>
      <c r="I167" s="27" t="s">
        <v>35</v>
      </c>
      <c r="J167" s="27" t="s">
        <v>46</v>
      </c>
      <c r="K167" s="39"/>
      <c r="L167" s="39"/>
      <c r="M167" s="39"/>
    </row>
    <row r="168" spans="1:13" ht="63">
      <c r="A168" s="26">
        <v>159</v>
      </c>
      <c r="B168" s="27" t="s">
        <v>294</v>
      </c>
      <c r="C168" s="28" t="s">
        <v>296</v>
      </c>
      <c r="D168" s="28" t="s">
        <v>297</v>
      </c>
      <c r="E168" s="29" t="s">
        <v>44</v>
      </c>
      <c r="F168" s="29" t="s">
        <v>300</v>
      </c>
      <c r="G168" s="35">
        <v>39940</v>
      </c>
      <c r="H168" s="30">
        <v>77.7</v>
      </c>
      <c r="I168" s="27" t="s">
        <v>35</v>
      </c>
      <c r="J168" s="27" t="s">
        <v>46</v>
      </c>
      <c r="K168" s="39"/>
      <c r="L168" s="39"/>
      <c r="M168" s="39"/>
    </row>
    <row r="169" spans="1:13" ht="78.75">
      <c r="A169" s="26">
        <v>160</v>
      </c>
      <c r="B169" s="27" t="s">
        <v>301</v>
      </c>
      <c r="C169" s="28">
        <v>4105015026</v>
      </c>
      <c r="D169" s="28">
        <v>410501001</v>
      </c>
      <c r="E169" s="29" t="s">
        <v>107</v>
      </c>
      <c r="F169" s="29" t="s">
        <v>302</v>
      </c>
      <c r="G169" s="35">
        <v>38791</v>
      </c>
      <c r="H169" s="30">
        <v>7.1</v>
      </c>
      <c r="I169" s="27" t="s">
        <v>303</v>
      </c>
      <c r="J169" s="27" t="s">
        <v>69</v>
      </c>
      <c r="K169" s="39"/>
      <c r="L169" s="39"/>
      <c r="M169" s="39"/>
    </row>
    <row r="170" spans="1:13" ht="78.75">
      <c r="A170" s="26">
        <v>161</v>
      </c>
      <c r="B170" s="27" t="s">
        <v>301</v>
      </c>
      <c r="C170" s="28">
        <v>4105015026</v>
      </c>
      <c r="D170" s="28">
        <v>410501001</v>
      </c>
      <c r="E170" s="29" t="s">
        <v>74</v>
      </c>
      <c r="F170" s="29" t="s">
        <v>304</v>
      </c>
      <c r="G170" s="35">
        <v>40889</v>
      </c>
      <c r="H170" s="30">
        <v>30.71</v>
      </c>
      <c r="I170" s="27" t="s">
        <v>35</v>
      </c>
      <c r="J170" s="27" t="s">
        <v>76</v>
      </c>
      <c r="K170" s="39"/>
      <c r="L170" s="39"/>
      <c r="M170" s="39"/>
    </row>
    <row r="171" spans="1:13" ht="63">
      <c r="A171" s="26">
        <v>162</v>
      </c>
      <c r="B171" s="27" t="s">
        <v>305</v>
      </c>
      <c r="C171" s="28">
        <v>7702252795</v>
      </c>
      <c r="D171" s="28">
        <v>770201001</v>
      </c>
      <c r="E171" s="29" t="s">
        <v>52</v>
      </c>
      <c r="F171" s="29" t="s">
        <v>306</v>
      </c>
      <c r="G171" s="35">
        <v>41786</v>
      </c>
      <c r="H171" s="30">
        <v>116.02</v>
      </c>
      <c r="I171" s="27" t="s">
        <v>35</v>
      </c>
      <c r="J171" s="27" t="s">
        <v>54</v>
      </c>
      <c r="K171" s="39"/>
      <c r="L171" s="39"/>
      <c r="M171" s="39"/>
    </row>
    <row r="172" spans="1:13" ht="63">
      <c r="A172" s="26">
        <v>163</v>
      </c>
      <c r="B172" s="27" t="s">
        <v>307</v>
      </c>
      <c r="C172" s="28">
        <v>7702352454</v>
      </c>
      <c r="D172" s="28">
        <v>770701001</v>
      </c>
      <c r="E172" s="29" t="s">
        <v>40</v>
      </c>
      <c r="F172" s="29" t="s">
        <v>308</v>
      </c>
      <c r="G172" s="35">
        <v>41312</v>
      </c>
      <c r="H172" s="30">
        <v>350</v>
      </c>
      <c r="I172" s="27" t="s">
        <v>35</v>
      </c>
      <c r="J172" s="27" t="s">
        <v>42</v>
      </c>
      <c r="K172" s="39"/>
      <c r="L172" s="39"/>
      <c r="M172" s="39"/>
    </row>
    <row r="173" spans="1:13" ht="47.25">
      <c r="A173" s="26">
        <v>164</v>
      </c>
      <c r="B173" s="27" t="s">
        <v>309</v>
      </c>
      <c r="C173" s="28">
        <v>7717127211</v>
      </c>
      <c r="D173" s="28">
        <v>771701001</v>
      </c>
      <c r="E173" s="29" t="s">
        <v>74</v>
      </c>
      <c r="F173" s="29" t="s">
        <v>310</v>
      </c>
      <c r="G173" s="35">
        <v>42005</v>
      </c>
      <c r="H173" s="30">
        <v>236.25</v>
      </c>
      <c r="I173" s="27" t="s">
        <v>35</v>
      </c>
      <c r="J173" s="27" t="s">
        <v>76</v>
      </c>
      <c r="K173" s="39"/>
      <c r="L173" s="39"/>
      <c r="M173" s="39"/>
    </row>
    <row r="174" spans="1:13" ht="63">
      <c r="A174" s="26">
        <v>165</v>
      </c>
      <c r="B174" s="27" t="s">
        <v>309</v>
      </c>
      <c r="C174" s="28">
        <v>7717127211</v>
      </c>
      <c r="D174" s="28">
        <v>771701001</v>
      </c>
      <c r="E174" s="29" t="s">
        <v>44</v>
      </c>
      <c r="F174" s="29" t="s">
        <v>311</v>
      </c>
      <c r="G174" s="35">
        <v>42005</v>
      </c>
      <c r="H174" s="30">
        <v>236.25</v>
      </c>
      <c r="I174" s="27" t="s">
        <v>35</v>
      </c>
      <c r="J174" s="27" t="s">
        <v>46</v>
      </c>
      <c r="K174" s="39"/>
      <c r="L174" s="39"/>
      <c r="M174" s="39"/>
    </row>
    <row r="175" spans="1:13" ht="63">
      <c r="A175" s="26">
        <v>166</v>
      </c>
      <c r="B175" s="27" t="s">
        <v>309</v>
      </c>
      <c r="C175" s="28">
        <v>7717127211</v>
      </c>
      <c r="D175" s="28">
        <v>771701001</v>
      </c>
      <c r="E175" s="29" t="s">
        <v>44</v>
      </c>
      <c r="F175" s="29" t="s">
        <v>312</v>
      </c>
      <c r="G175" s="35">
        <v>42005</v>
      </c>
      <c r="H175" s="30">
        <v>236.25</v>
      </c>
      <c r="I175" s="27" t="s">
        <v>35</v>
      </c>
      <c r="J175" s="27" t="s">
        <v>46</v>
      </c>
      <c r="K175" s="39"/>
      <c r="L175" s="39"/>
      <c r="M175" s="39"/>
    </row>
    <row r="176" spans="1:13" ht="63">
      <c r="A176" s="26">
        <v>167</v>
      </c>
      <c r="B176" s="27" t="s">
        <v>309</v>
      </c>
      <c r="C176" s="28">
        <v>7717127211</v>
      </c>
      <c r="D176" s="28">
        <v>771701001</v>
      </c>
      <c r="E176" s="29" t="s">
        <v>44</v>
      </c>
      <c r="F176" s="29" t="s">
        <v>313</v>
      </c>
      <c r="G176" s="35">
        <v>42005</v>
      </c>
      <c r="H176" s="30">
        <v>23.1</v>
      </c>
      <c r="I176" s="27" t="s">
        <v>35</v>
      </c>
      <c r="J176" s="27" t="s">
        <v>46</v>
      </c>
      <c r="K176" s="39"/>
      <c r="L176" s="39"/>
      <c r="M176" s="39"/>
    </row>
    <row r="177" spans="1:13" ht="63">
      <c r="A177" s="26">
        <v>168</v>
      </c>
      <c r="B177" s="27" t="s">
        <v>309</v>
      </c>
      <c r="C177" s="28">
        <v>7717127211</v>
      </c>
      <c r="D177" s="28">
        <v>771701001</v>
      </c>
      <c r="E177" s="29" t="s">
        <v>44</v>
      </c>
      <c r="F177" s="29" t="s">
        <v>314</v>
      </c>
      <c r="G177" s="35">
        <v>42005</v>
      </c>
      <c r="H177" s="30">
        <v>236.25</v>
      </c>
      <c r="I177" s="27" t="s">
        <v>35</v>
      </c>
      <c r="J177" s="27" t="s">
        <v>46</v>
      </c>
      <c r="K177" s="39"/>
      <c r="L177" s="39"/>
      <c r="M177" s="39"/>
    </row>
    <row r="178" spans="1:13" ht="63">
      <c r="A178" s="26">
        <v>169</v>
      </c>
      <c r="B178" s="27" t="s">
        <v>309</v>
      </c>
      <c r="C178" s="28">
        <v>7717127211</v>
      </c>
      <c r="D178" s="28">
        <v>771701001</v>
      </c>
      <c r="E178" s="29" t="s">
        <v>44</v>
      </c>
      <c r="F178" s="29" t="s">
        <v>315</v>
      </c>
      <c r="G178" s="35">
        <v>42005</v>
      </c>
      <c r="H178" s="30">
        <v>23.1</v>
      </c>
      <c r="I178" s="27" t="s">
        <v>35</v>
      </c>
      <c r="J178" s="27" t="s">
        <v>46</v>
      </c>
      <c r="K178" s="39"/>
      <c r="L178" s="39"/>
      <c r="M178" s="39"/>
    </row>
    <row r="179" spans="1:13" ht="63">
      <c r="A179" s="26">
        <v>170</v>
      </c>
      <c r="B179" s="27" t="s">
        <v>309</v>
      </c>
      <c r="C179" s="28">
        <v>7717127211</v>
      </c>
      <c r="D179" s="28">
        <v>771701001</v>
      </c>
      <c r="E179" s="29" t="s">
        <v>44</v>
      </c>
      <c r="F179" s="29" t="s">
        <v>316</v>
      </c>
      <c r="G179" s="35">
        <v>42005</v>
      </c>
      <c r="H179" s="30">
        <v>23.1</v>
      </c>
      <c r="I179" s="27" t="s">
        <v>35</v>
      </c>
      <c r="J179" s="27" t="s">
        <v>46</v>
      </c>
      <c r="K179" s="39"/>
      <c r="L179" s="39"/>
      <c r="M179" s="39"/>
    </row>
    <row r="180" spans="1:13" ht="63">
      <c r="A180" s="26">
        <v>171</v>
      </c>
      <c r="B180" s="27" t="s">
        <v>309</v>
      </c>
      <c r="C180" s="28">
        <v>7717127211</v>
      </c>
      <c r="D180" s="28">
        <v>771701001</v>
      </c>
      <c r="E180" s="29" t="s">
        <v>44</v>
      </c>
      <c r="F180" s="29" t="s">
        <v>317</v>
      </c>
      <c r="G180" s="35">
        <v>40479</v>
      </c>
      <c r="H180" s="30">
        <v>472.5</v>
      </c>
      <c r="I180" s="27" t="s">
        <v>35</v>
      </c>
      <c r="J180" s="27" t="s">
        <v>46</v>
      </c>
      <c r="K180" s="39"/>
      <c r="L180" s="39"/>
      <c r="M180" s="39"/>
    </row>
    <row r="181" spans="1:13" ht="63">
      <c r="A181" s="26">
        <v>172</v>
      </c>
      <c r="B181" s="27" t="s">
        <v>309</v>
      </c>
      <c r="C181" s="28">
        <v>7717127211</v>
      </c>
      <c r="D181" s="28">
        <v>771701001</v>
      </c>
      <c r="E181" s="29" t="s">
        <v>107</v>
      </c>
      <c r="F181" s="29" t="s">
        <v>318</v>
      </c>
      <c r="G181" s="35">
        <v>40483</v>
      </c>
      <c r="H181" s="30">
        <v>29.89</v>
      </c>
      <c r="I181" s="27" t="s">
        <v>35</v>
      </c>
      <c r="J181" s="27" t="s">
        <v>69</v>
      </c>
      <c r="K181" s="39"/>
      <c r="L181" s="39"/>
      <c r="M181" s="39"/>
    </row>
    <row r="182" spans="1:13" ht="63">
      <c r="A182" s="26">
        <v>173</v>
      </c>
      <c r="B182" s="27" t="s">
        <v>309</v>
      </c>
      <c r="C182" s="28">
        <v>7717127211</v>
      </c>
      <c r="D182" s="28">
        <v>771701001</v>
      </c>
      <c r="E182" s="29" t="s">
        <v>107</v>
      </c>
      <c r="F182" s="29" t="s">
        <v>319</v>
      </c>
      <c r="G182" s="35">
        <v>40539</v>
      </c>
      <c r="H182" s="30">
        <v>39.369999999999997</v>
      </c>
      <c r="I182" s="27" t="s">
        <v>35</v>
      </c>
      <c r="J182" s="27" t="s">
        <v>69</v>
      </c>
      <c r="K182" s="39"/>
      <c r="L182" s="39"/>
      <c r="M182" s="39"/>
    </row>
    <row r="183" spans="1:13" ht="63">
      <c r="A183" s="26">
        <v>174</v>
      </c>
      <c r="B183" s="27" t="s">
        <v>309</v>
      </c>
      <c r="C183" s="28">
        <v>7717127211</v>
      </c>
      <c r="D183" s="28">
        <v>771701001</v>
      </c>
      <c r="E183" s="29" t="s">
        <v>107</v>
      </c>
      <c r="F183" s="29" t="s">
        <v>320</v>
      </c>
      <c r="G183" s="35">
        <v>40539</v>
      </c>
      <c r="H183" s="30">
        <v>39.369999999999997</v>
      </c>
      <c r="I183" s="27" t="s">
        <v>35</v>
      </c>
      <c r="J183" s="27" t="s">
        <v>69</v>
      </c>
      <c r="K183" s="39"/>
      <c r="L183" s="39"/>
      <c r="M183" s="39"/>
    </row>
    <row r="184" spans="1:13" ht="63">
      <c r="A184" s="26">
        <v>175</v>
      </c>
      <c r="B184" s="27" t="s">
        <v>309</v>
      </c>
      <c r="C184" s="28">
        <v>7717127211</v>
      </c>
      <c r="D184" s="28">
        <v>771701001</v>
      </c>
      <c r="E184" s="29" t="s">
        <v>107</v>
      </c>
      <c r="F184" s="29" t="s">
        <v>321</v>
      </c>
      <c r="G184" s="35">
        <v>40527</v>
      </c>
      <c r="H184" s="30">
        <v>39.369999999999997</v>
      </c>
      <c r="I184" s="27" t="s">
        <v>35</v>
      </c>
      <c r="J184" s="27" t="s">
        <v>69</v>
      </c>
      <c r="K184" s="39"/>
      <c r="L184" s="39"/>
      <c r="M184" s="39"/>
    </row>
    <row r="185" spans="1:13" ht="63">
      <c r="A185" s="26">
        <v>176</v>
      </c>
      <c r="B185" s="27" t="s">
        <v>309</v>
      </c>
      <c r="C185" s="28">
        <v>7717127211</v>
      </c>
      <c r="D185" s="28">
        <v>771701001</v>
      </c>
      <c r="E185" s="29" t="s">
        <v>107</v>
      </c>
      <c r="F185" s="29" t="s">
        <v>322</v>
      </c>
      <c r="G185" s="35">
        <v>40527</v>
      </c>
      <c r="H185" s="30">
        <v>39.369999999999997</v>
      </c>
      <c r="I185" s="27" t="s">
        <v>35</v>
      </c>
      <c r="J185" s="27" t="s">
        <v>69</v>
      </c>
      <c r="K185" s="39"/>
      <c r="L185" s="39"/>
      <c r="M185" s="39"/>
    </row>
    <row r="186" spans="1:13" ht="63">
      <c r="A186" s="26">
        <v>177</v>
      </c>
      <c r="B186" s="27" t="s">
        <v>309</v>
      </c>
      <c r="C186" s="28">
        <v>7717127211</v>
      </c>
      <c r="D186" s="28">
        <v>771701001</v>
      </c>
      <c r="E186" s="29" t="s">
        <v>67</v>
      </c>
      <c r="F186" s="29" t="s">
        <v>323</v>
      </c>
      <c r="G186" s="35">
        <v>41163</v>
      </c>
      <c r="H186" s="30">
        <v>78.75</v>
      </c>
      <c r="I186" s="27" t="s">
        <v>35</v>
      </c>
      <c r="J186" s="27" t="s">
        <v>69</v>
      </c>
      <c r="K186" s="39"/>
      <c r="L186" s="39"/>
      <c r="M186" s="39"/>
    </row>
    <row r="187" spans="1:13" ht="63">
      <c r="A187" s="26">
        <v>178</v>
      </c>
      <c r="B187" s="27" t="s">
        <v>309</v>
      </c>
      <c r="C187" s="28">
        <v>7717127211</v>
      </c>
      <c r="D187" s="28">
        <v>771701001</v>
      </c>
      <c r="E187" s="29" t="s">
        <v>67</v>
      </c>
      <c r="F187" s="29" t="s">
        <v>324</v>
      </c>
      <c r="G187" s="35">
        <v>41163</v>
      </c>
      <c r="H187" s="30">
        <v>78.75</v>
      </c>
      <c r="I187" s="27" t="s">
        <v>35</v>
      </c>
      <c r="J187" s="27" t="s">
        <v>69</v>
      </c>
      <c r="K187" s="39"/>
      <c r="L187" s="39"/>
      <c r="M187" s="39"/>
    </row>
    <row r="188" spans="1:13" ht="63">
      <c r="A188" s="26">
        <v>179</v>
      </c>
      <c r="B188" s="27" t="s">
        <v>309</v>
      </c>
      <c r="C188" s="28">
        <v>7717127211</v>
      </c>
      <c r="D188" s="28">
        <v>771701001</v>
      </c>
      <c r="E188" s="29" t="s">
        <v>67</v>
      </c>
      <c r="F188" s="29" t="s">
        <v>325</v>
      </c>
      <c r="G188" s="35">
        <v>41163</v>
      </c>
      <c r="H188" s="30">
        <v>78.75</v>
      </c>
      <c r="I188" s="27" t="s">
        <v>35</v>
      </c>
      <c r="J188" s="27" t="s">
        <v>69</v>
      </c>
      <c r="K188" s="39"/>
      <c r="L188" s="39"/>
      <c r="M188" s="39"/>
    </row>
    <row r="189" spans="1:13" ht="63">
      <c r="A189" s="26">
        <v>180</v>
      </c>
      <c r="B189" s="27" t="s">
        <v>309</v>
      </c>
      <c r="C189" s="28">
        <v>7717127211</v>
      </c>
      <c r="D189" s="28">
        <v>771701001</v>
      </c>
      <c r="E189" s="29" t="s">
        <v>67</v>
      </c>
      <c r="F189" s="29" t="s">
        <v>326</v>
      </c>
      <c r="G189" s="35">
        <v>41163</v>
      </c>
      <c r="H189" s="30">
        <v>78.75</v>
      </c>
      <c r="I189" s="27" t="s">
        <v>35</v>
      </c>
      <c r="J189" s="27" t="s">
        <v>69</v>
      </c>
      <c r="K189" s="39"/>
      <c r="L189" s="39"/>
      <c r="M189" s="39"/>
    </row>
    <row r="190" spans="1:13" ht="63">
      <c r="A190" s="26">
        <v>181</v>
      </c>
      <c r="B190" s="27" t="s">
        <v>309</v>
      </c>
      <c r="C190" s="28">
        <v>7717127211</v>
      </c>
      <c r="D190" s="28">
        <v>771701001</v>
      </c>
      <c r="E190" s="29" t="s">
        <v>67</v>
      </c>
      <c r="F190" s="29" t="s">
        <v>327</v>
      </c>
      <c r="G190" s="35">
        <v>41163</v>
      </c>
      <c r="H190" s="30">
        <v>78.75</v>
      </c>
      <c r="I190" s="27" t="s">
        <v>35</v>
      </c>
      <c r="J190" s="27" t="s">
        <v>69</v>
      </c>
      <c r="K190" s="39"/>
      <c r="L190" s="39"/>
      <c r="M190" s="39"/>
    </row>
    <row r="191" spans="1:13" ht="63">
      <c r="A191" s="26">
        <v>182</v>
      </c>
      <c r="B191" s="27" t="s">
        <v>309</v>
      </c>
      <c r="C191" s="28">
        <v>7717127211</v>
      </c>
      <c r="D191" s="28">
        <v>771701001</v>
      </c>
      <c r="E191" s="29" t="s">
        <v>67</v>
      </c>
      <c r="F191" s="29" t="s">
        <v>328</v>
      </c>
      <c r="G191" s="35">
        <v>41163</v>
      </c>
      <c r="H191" s="30">
        <v>78.75</v>
      </c>
      <c r="I191" s="27" t="s">
        <v>35</v>
      </c>
      <c r="J191" s="27" t="s">
        <v>69</v>
      </c>
      <c r="K191" s="39"/>
      <c r="L191" s="39"/>
      <c r="M191" s="39"/>
    </row>
    <row r="192" spans="1:13" ht="63">
      <c r="A192" s="26">
        <v>183</v>
      </c>
      <c r="B192" s="27" t="s">
        <v>309</v>
      </c>
      <c r="C192" s="28">
        <v>7717127211</v>
      </c>
      <c r="D192" s="28">
        <v>771701001</v>
      </c>
      <c r="E192" s="29" t="s">
        <v>67</v>
      </c>
      <c r="F192" s="29" t="s">
        <v>329</v>
      </c>
      <c r="G192" s="35">
        <v>41163</v>
      </c>
      <c r="H192" s="30">
        <v>78.75</v>
      </c>
      <c r="I192" s="27" t="s">
        <v>35</v>
      </c>
      <c r="J192" s="27" t="s">
        <v>69</v>
      </c>
      <c r="K192" s="39"/>
      <c r="L192" s="39"/>
      <c r="M192" s="39"/>
    </row>
    <row r="193" spans="1:13" ht="63">
      <c r="A193" s="26">
        <v>184</v>
      </c>
      <c r="B193" s="27" t="s">
        <v>309</v>
      </c>
      <c r="C193" s="28">
        <v>7717127211</v>
      </c>
      <c r="D193" s="28">
        <v>771701001</v>
      </c>
      <c r="E193" s="29" t="s">
        <v>67</v>
      </c>
      <c r="F193" s="29" t="s">
        <v>330</v>
      </c>
      <c r="G193" s="35">
        <v>41163</v>
      </c>
      <c r="H193" s="30">
        <v>78.75</v>
      </c>
      <c r="I193" s="27" t="s">
        <v>35</v>
      </c>
      <c r="J193" s="27" t="s">
        <v>69</v>
      </c>
      <c r="K193" s="39"/>
      <c r="L193" s="39"/>
      <c r="M193" s="39"/>
    </row>
    <row r="194" spans="1:13" ht="63">
      <c r="A194" s="26">
        <v>185</v>
      </c>
      <c r="B194" s="27" t="s">
        <v>309</v>
      </c>
      <c r="C194" s="28">
        <v>7717127211</v>
      </c>
      <c r="D194" s="28">
        <v>771701001</v>
      </c>
      <c r="E194" s="29" t="s">
        <v>67</v>
      </c>
      <c r="F194" s="29" t="s">
        <v>331</v>
      </c>
      <c r="G194" s="35">
        <v>41163</v>
      </c>
      <c r="H194" s="30">
        <v>78.75</v>
      </c>
      <c r="I194" s="27" t="s">
        <v>35</v>
      </c>
      <c r="J194" s="27" t="s">
        <v>69</v>
      </c>
      <c r="K194" s="39"/>
      <c r="L194" s="39"/>
      <c r="M194" s="39"/>
    </row>
    <row r="195" spans="1:13" ht="63">
      <c r="A195" s="26">
        <v>186</v>
      </c>
      <c r="B195" s="27" t="s">
        <v>309</v>
      </c>
      <c r="C195" s="28">
        <v>7717127211</v>
      </c>
      <c r="D195" s="28">
        <v>771701001</v>
      </c>
      <c r="E195" s="29" t="s">
        <v>67</v>
      </c>
      <c r="F195" s="29" t="s">
        <v>332</v>
      </c>
      <c r="G195" s="35">
        <v>41163</v>
      </c>
      <c r="H195" s="30">
        <v>78.75</v>
      </c>
      <c r="I195" s="27" t="s">
        <v>35</v>
      </c>
      <c r="J195" s="27" t="s">
        <v>69</v>
      </c>
      <c r="K195" s="39"/>
      <c r="L195" s="39"/>
      <c r="M195" s="39"/>
    </row>
    <row r="196" spans="1:13" ht="63">
      <c r="A196" s="26">
        <v>187</v>
      </c>
      <c r="B196" s="27" t="s">
        <v>309</v>
      </c>
      <c r="C196" s="28">
        <v>7717127211</v>
      </c>
      <c r="D196" s="28">
        <v>771701001</v>
      </c>
      <c r="E196" s="29" t="s">
        <v>67</v>
      </c>
      <c r="F196" s="29" t="s">
        <v>333</v>
      </c>
      <c r="G196" s="35">
        <v>41163</v>
      </c>
      <c r="H196" s="30">
        <v>78.75</v>
      </c>
      <c r="I196" s="27" t="s">
        <v>35</v>
      </c>
      <c r="J196" s="27" t="s">
        <v>69</v>
      </c>
      <c r="K196" s="39"/>
      <c r="L196" s="39"/>
      <c r="M196" s="39"/>
    </row>
    <row r="197" spans="1:13" ht="63">
      <c r="A197" s="26">
        <v>188</v>
      </c>
      <c r="B197" s="27" t="s">
        <v>309</v>
      </c>
      <c r="C197" s="28">
        <v>7717127211</v>
      </c>
      <c r="D197" s="28">
        <v>771701001</v>
      </c>
      <c r="E197" s="29" t="s">
        <v>67</v>
      </c>
      <c r="F197" s="29" t="s">
        <v>334</v>
      </c>
      <c r="G197" s="35">
        <v>41163</v>
      </c>
      <c r="H197" s="30">
        <v>78.75</v>
      </c>
      <c r="I197" s="27" t="s">
        <v>35</v>
      </c>
      <c r="J197" s="27" t="s">
        <v>69</v>
      </c>
      <c r="K197" s="39"/>
      <c r="L197" s="39"/>
      <c r="M197" s="39"/>
    </row>
    <row r="198" spans="1:13" ht="63">
      <c r="A198" s="26">
        <v>189</v>
      </c>
      <c r="B198" s="27" t="s">
        <v>309</v>
      </c>
      <c r="C198" s="28">
        <v>7717127211</v>
      </c>
      <c r="D198" s="28">
        <v>771701001</v>
      </c>
      <c r="E198" s="29" t="s">
        <v>67</v>
      </c>
      <c r="F198" s="29" t="s">
        <v>335</v>
      </c>
      <c r="G198" s="35">
        <v>41163</v>
      </c>
      <c r="H198" s="30">
        <v>78.75</v>
      </c>
      <c r="I198" s="27" t="s">
        <v>35</v>
      </c>
      <c r="J198" s="27" t="s">
        <v>69</v>
      </c>
      <c r="K198" s="39"/>
      <c r="L198" s="39"/>
      <c r="M198" s="39"/>
    </row>
    <row r="199" spans="1:13" ht="63">
      <c r="A199" s="26">
        <v>190</v>
      </c>
      <c r="B199" s="27" t="s">
        <v>309</v>
      </c>
      <c r="C199" s="28">
        <v>7717127211</v>
      </c>
      <c r="D199" s="28">
        <v>771701001</v>
      </c>
      <c r="E199" s="29" t="s">
        <v>67</v>
      </c>
      <c r="F199" s="29" t="s">
        <v>336</v>
      </c>
      <c r="G199" s="35">
        <v>41163</v>
      </c>
      <c r="H199" s="30">
        <v>78.75</v>
      </c>
      <c r="I199" s="27" t="s">
        <v>35</v>
      </c>
      <c r="J199" s="27" t="s">
        <v>69</v>
      </c>
      <c r="K199" s="39"/>
      <c r="L199" s="39"/>
      <c r="M199" s="39"/>
    </row>
    <row r="200" spans="1:13" ht="63">
      <c r="A200" s="26">
        <v>191</v>
      </c>
      <c r="B200" s="27" t="s">
        <v>309</v>
      </c>
      <c r="C200" s="28">
        <v>7717127211</v>
      </c>
      <c r="D200" s="28">
        <v>771701001</v>
      </c>
      <c r="E200" s="29" t="s">
        <v>67</v>
      </c>
      <c r="F200" s="29" t="s">
        <v>337</v>
      </c>
      <c r="G200" s="35">
        <v>41163</v>
      </c>
      <c r="H200" s="30">
        <v>78.75</v>
      </c>
      <c r="I200" s="27" t="s">
        <v>35</v>
      </c>
      <c r="J200" s="27" t="s">
        <v>69</v>
      </c>
      <c r="K200" s="39"/>
      <c r="L200" s="39"/>
      <c r="M200" s="39"/>
    </row>
    <row r="201" spans="1:13" ht="63">
      <c r="A201" s="26">
        <v>192</v>
      </c>
      <c r="B201" s="27" t="s">
        <v>309</v>
      </c>
      <c r="C201" s="28">
        <v>7717127211</v>
      </c>
      <c r="D201" s="28">
        <v>771701001</v>
      </c>
      <c r="E201" s="29" t="s">
        <v>67</v>
      </c>
      <c r="F201" s="29" t="s">
        <v>338</v>
      </c>
      <c r="G201" s="35">
        <v>41163</v>
      </c>
      <c r="H201" s="30">
        <v>78.75</v>
      </c>
      <c r="I201" s="27" t="s">
        <v>35</v>
      </c>
      <c r="J201" s="27" t="s">
        <v>69</v>
      </c>
      <c r="K201" s="39"/>
      <c r="L201" s="39"/>
      <c r="M201" s="39"/>
    </row>
    <row r="202" spans="1:13" ht="63">
      <c r="A202" s="26">
        <v>193</v>
      </c>
      <c r="B202" s="27" t="s">
        <v>309</v>
      </c>
      <c r="C202" s="28">
        <v>7717127211</v>
      </c>
      <c r="D202" s="28">
        <v>771701001</v>
      </c>
      <c r="E202" s="29" t="s">
        <v>67</v>
      </c>
      <c r="F202" s="29" t="s">
        <v>339</v>
      </c>
      <c r="G202" s="35">
        <v>41163</v>
      </c>
      <c r="H202" s="30">
        <v>78.75</v>
      </c>
      <c r="I202" s="27" t="s">
        <v>35</v>
      </c>
      <c r="J202" s="27" t="s">
        <v>69</v>
      </c>
      <c r="K202" s="39"/>
      <c r="L202" s="39"/>
      <c r="M202" s="39"/>
    </row>
    <row r="203" spans="1:13" ht="63">
      <c r="A203" s="26">
        <v>194</v>
      </c>
      <c r="B203" s="27" t="s">
        <v>309</v>
      </c>
      <c r="C203" s="28">
        <v>7717127211</v>
      </c>
      <c r="D203" s="28">
        <v>771701001</v>
      </c>
      <c r="E203" s="29" t="s">
        <v>67</v>
      </c>
      <c r="F203" s="29" t="s">
        <v>340</v>
      </c>
      <c r="G203" s="35">
        <v>41163</v>
      </c>
      <c r="H203" s="30">
        <v>78.75</v>
      </c>
      <c r="I203" s="27" t="s">
        <v>35</v>
      </c>
      <c r="J203" s="27" t="s">
        <v>69</v>
      </c>
      <c r="K203" s="39"/>
      <c r="L203" s="39"/>
      <c r="M203" s="39"/>
    </row>
    <row r="204" spans="1:13" ht="63">
      <c r="A204" s="26">
        <v>195</v>
      </c>
      <c r="B204" s="27" t="s">
        <v>309</v>
      </c>
      <c r="C204" s="28">
        <v>7717127211</v>
      </c>
      <c r="D204" s="28">
        <v>771701001</v>
      </c>
      <c r="E204" s="29" t="s">
        <v>67</v>
      </c>
      <c r="F204" s="29" t="s">
        <v>341</v>
      </c>
      <c r="G204" s="35">
        <v>41163</v>
      </c>
      <c r="H204" s="30">
        <v>78.75</v>
      </c>
      <c r="I204" s="27" t="s">
        <v>35</v>
      </c>
      <c r="J204" s="27" t="s">
        <v>69</v>
      </c>
      <c r="K204" s="39"/>
      <c r="L204" s="39"/>
      <c r="M204" s="39"/>
    </row>
    <row r="205" spans="1:13" ht="63">
      <c r="A205" s="26">
        <v>196</v>
      </c>
      <c r="B205" s="27" t="s">
        <v>309</v>
      </c>
      <c r="C205" s="28">
        <v>7717127211</v>
      </c>
      <c r="D205" s="28">
        <v>771701001</v>
      </c>
      <c r="E205" s="29" t="s">
        <v>67</v>
      </c>
      <c r="F205" s="29" t="s">
        <v>342</v>
      </c>
      <c r="G205" s="35">
        <v>41178</v>
      </c>
      <c r="H205" s="30">
        <v>78.75</v>
      </c>
      <c r="I205" s="27" t="s">
        <v>35</v>
      </c>
      <c r="J205" s="27" t="s">
        <v>69</v>
      </c>
      <c r="K205" s="39"/>
      <c r="L205" s="39"/>
      <c r="M205" s="39"/>
    </row>
    <row r="206" spans="1:13" ht="63">
      <c r="A206" s="26">
        <v>197</v>
      </c>
      <c r="B206" s="27" t="s">
        <v>309</v>
      </c>
      <c r="C206" s="28">
        <v>7717127211</v>
      </c>
      <c r="D206" s="28">
        <v>771701001</v>
      </c>
      <c r="E206" s="29" t="s">
        <v>67</v>
      </c>
      <c r="F206" s="29" t="s">
        <v>343</v>
      </c>
      <c r="G206" s="35">
        <v>41178</v>
      </c>
      <c r="H206" s="30">
        <v>78.75</v>
      </c>
      <c r="I206" s="27" t="s">
        <v>35</v>
      </c>
      <c r="J206" s="27" t="s">
        <v>69</v>
      </c>
      <c r="K206" s="39"/>
      <c r="L206" s="39"/>
      <c r="M206" s="39"/>
    </row>
    <row r="207" spans="1:13" ht="63">
      <c r="A207" s="26">
        <v>198</v>
      </c>
      <c r="B207" s="27" t="s">
        <v>309</v>
      </c>
      <c r="C207" s="28">
        <v>7717127211</v>
      </c>
      <c r="D207" s="28">
        <v>771701001</v>
      </c>
      <c r="E207" s="29" t="s">
        <v>67</v>
      </c>
      <c r="F207" s="29" t="s">
        <v>344</v>
      </c>
      <c r="G207" s="35">
        <v>41178</v>
      </c>
      <c r="H207" s="30">
        <v>78.75</v>
      </c>
      <c r="I207" s="27" t="s">
        <v>35</v>
      </c>
      <c r="J207" s="27" t="s">
        <v>69</v>
      </c>
      <c r="K207" s="39"/>
      <c r="L207" s="39"/>
      <c r="M207" s="39"/>
    </row>
    <row r="208" spans="1:13" ht="63">
      <c r="A208" s="26">
        <v>199</v>
      </c>
      <c r="B208" s="27" t="s">
        <v>309</v>
      </c>
      <c r="C208" s="28">
        <v>7717127211</v>
      </c>
      <c r="D208" s="28">
        <v>771701001</v>
      </c>
      <c r="E208" s="29" t="s">
        <v>67</v>
      </c>
      <c r="F208" s="29" t="s">
        <v>345</v>
      </c>
      <c r="G208" s="35">
        <v>41178</v>
      </c>
      <c r="H208" s="30">
        <v>78.75</v>
      </c>
      <c r="I208" s="27" t="s">
        <v>35</v>
      </c>
      <c r="J208" s="27" t="s">
        <v>69</v>
      </c>
      <c r="K208" s="39"/>
      <c r="L208" s="39"/>
      <c r="M208" s="39"/>
    </row>
    <row r="209" spans="1:13" ht="63">
      <c r="A209" s="26">
        <v>200</v>
      </c>
      <c r="B209" s="27" t="s">
        <v>309</v>
      </c>
      <c r="C209" s="28">
        <v>7717127211</v>
      </c>
      <c r="D209" s="28">
        <v>771701001</v>
      </c>
      <c r="E209" s="29" t="s">
        <v>67</v>
      </c>
      <c r="F209" s="29" t="s">
        <v>346</v>
      </c>
      <c r="G209" s="35">
        <v>41255</v>
      </c>
      <c r="H209" s="30">
        <v>78.75</v>
      </c>
      <c r="I209" s="27" t="s">
        <v>35</v>
      </c>
      <c r="J209" s="27" t="s">
        <v>69</v>
      </c>
      <c r="K209" s="39"/>
      <c r="L209" s="39"/>
      <c r="M209" s="39"/>
    </row>
    <row r="210" spans="1:13" ht="63">
      <c r="A210" s="26">
        <v>201</v>
      </c>
      <c r="B210" s="27" t="s">
        <v>309</v>
      </c>
      <c r="C210" s="28">
        <v>7717127211</v>
      </c>
      <c r="D210" s="28">
        <v>771701001</v>
      </c>
      <c r="E210" s="29" t="s">
        <v>67</v>
      </c>
      <c r="F210" s="29" t="s">
        <v>347</v>
      </c>
      <c r="G210" s="35">
        <v>41255</v>
      </c>
      <c r="H210" s="30">
        <v>78.75</v>
      </c>
      <c r="I210" s="27" t="s">
        <v>35</v>
      </c>
      <c r="J210" s="27" t="s">
        <v>69</v>
      </c>
      <c r="K210" s="39"/>
      <c r="L210" s="39"/>
      <c r="M210" s="39"/>
    </row>
    <row r="211" spans="1:13" ht="63">
      <c r="A211" s="26">
        <v>202</v>
      </c>
      <c r="B211" s="27" t="s">
        <v>309</v>
      </c>
      <c r="C211" s="28">
        <v>7717127211</v>
      </c>
      <c r="D211" s="28">
        <v>771701001</v>
      </c>
      <c r="E211" s="29" t="s">
        <v>67</v>
      </c>
      <c r="F211" s="29" t="s">
        <v>348</v>
      </c>
      <c r="G211" s="35">
        <v>41261</v>
      </c>
      <c r="H211" s="30">
        <v>78.75</v>
      </c>
      <c r="I211" s="27" t="s">
        <v>35</v>
      </c>
      <c r="J211" s="27" t="s">
        <v>69</v>
      </c>
      <c r="K211" s="39"/>
      <c r="L211" s="39"/>
      <c r="M211" s="39"/>
    </row>
    <row r="212" spans="1:13" ht="63">
      <c r="A212" s="26">
        <v>203</v>
      </c>
      <c r="B212" s="27" t="s">
        <v>309</v>
      </c>
      <c r="C212" s="28">
        <v>7717127211</v>
      </c>
      <c r="D212" s="28">
        <v>771701001</v>
      </c>
      <c r="E212" s="29" t="s">
        <v>67</v>
      </c>
      <c r="F212" s="29" t="s">
        <v>349</v>
      </c>
      <c r="G212" s="35">
        <v>41261</v>
      </c>
      <c r="H212" s="30">
        <v>78.75</v>
      </c>
      <c r="I212" s="27" t="s">
        <v>35</v>
      </c>
      <c r="J212" s="27" t="s">
        <v>69</v>
      </c>
      <c r="K212" s="39"/>
      <c r="L212" s="39"/>
      <c r="M212" s="39"/>
    </row>
    <row r="213" spans="1:13" ht="63">
      <c r="A213" s="26">
        <v>204</v>
      </c>
      <c r="B213" s="27" t="s">
        <v>309</v>
      </c>
      <c r="C213" s="28">
        <v>7717127211</v>
      </c>
      <c r="D213" s="28">
        <v>771701001</v>
      </c>
      <c r="E213" s="29" t="s">
        <v>67</v>
      </c>
      <c r="F213" s="29" t="s">
        <v>350</v>
      </c>
      <c r="G213" s="35">
        <v>41299</v>
      </c>
      <c r="H213" s="30">
        <v>78.75</v>
      </c>
      <c r="I213" s="27" t="s">
        <v>35</v>
      </c>
      <c r="J213" s="27" t="s">
        <v>69</v>
      </c>
      <c r="K213" s="39"/>
      <c r="L213" s="39"/>
      <c r="M213" s="39"/>
    </row>
    <row r="214" spans="1:13" ht="63">
      <c r="A214" s="26">
        <v>205</v>
      </c>
      <c r="B214" s="27" t="s">
        <v>309</v>
      </c>
      <c r="C214" s="28">
        <v>7717127211</v>
      </c>
      <c r="D214" s="28">
        <v>771701001</v>
      </c>
      <c r="E214" s="29" t="s">
        <v>67</v>
      </c>
      <c r="F214" s="29" t="s">
        <v>351</v>
      </c>
      <c r="G214" s="35">
        <v>41299</v>
      </c>
      <c r="H214" s="30">
        <v>78.75</v>
      </c>
      <c r="I214" s="27" t="s">
        <v>35</v>
      </c>
      <c r="J214" s="27" t="s">
        <v>69</v>
      </c>
      <c r="K214" s="39"/>
      <c r="L214" s="39"/>
      <c r="M214" s="39"/>
    </row>
    <row r="215" spans="1:13" ht="63">
      <c r="A215" s="26">
        <v>206</v>
      </c>
      <c r="B215" s="27" t="s">
        <v>309</v>
      </c>
      <c r="C215" s="28">
        <v>7717127211</v>
      </c>
      <c r="D215" s="28">
        <v>771701001</v>
      </c>
      <c r="E215" s="29" t="s">
        <v>67</v>
      </c>
      <c r="F215" s="29" t="s">
        <v>352</v>
      </c>
      <c r="G215" s="35">
        <v>41299</v>
      </c>
      <c r="H215" s="30">
        <v>78.75</v>
      </c>
      <c r="I215" s="27" t="s">
        <v>35</v>
      </c>
      <c r="J215" s="27" t="s">
        <v>69</v>
      </c>
      <c r="K215" s="39"/>
      <c r="L215" s="39"/>
      <c r="M215" s="39"/>
    </row>
    <row r="216" spans="1:13" ht="63">
      <c r="A216" s="26">
        <v>207</v>
      </c>
      <c r="B216" s="27" t="s">
        <v>309</v>
      </c>
      <c r="C216" s="28">
        <v>7717127211</v>
      </c>
      <c r="D216" s="28">
        <v>771701001</v>
      </c>
      <c r="E216" s="29" t="s">
        <v>67</v>
      </c>
      <c r="F216" s="29" t="s">
        <v>353</v>
      </c>
      <c r="G216" s="35">
        <v>41299</v>
      </c>
      <c r="H216" s="30">
        <v>78.75</v>
      </c>
      <c r="I216" s="27" t="s">
        <v>35</v>
      </c>
      <c r="J216" s="27" t="s">
        <v>69</v>
      </c>
      <c r="K216" s="39"/>
      <c r="L216" s="39"/>
      <c r="M216" s="39"/>
    </row>
    <row r="217" spans="1:13" ht="63">
      <c r="A217" s="26">
        <v>208</v>
      </c>
      <c r="B217" s="27" t="s">
        <v>354</v>
      </c>
      <c r="C217" s="28">
        <v>7702044530</v>
      </c>
      <c r="D217" s="28">
        <v>770201001</v>
      </c>
      <c r="E217" s="29" t="s">
        <v>63</v>
      </c>
      <c r="F217" s="29" t="s">
        <v>355</v>
      </c>
      <c r="G217" s="35">
        <v>42279</v>
      </c>
      <c r="H217" s="30">
        <v>0.25</v>
      </c>
      <c r="I217" s="27" t="s">
        <v>35</v>
      </c>
      <c r="J217" s="27" t="s">
        <v>65</v>
      </c>
      <c r="K217" s="39"/>
      <c r="L217" s="39"/>
      <c r="M217" s="39"/>
    </row>
    <row r="218" spans="1:13">
      <c r="A218" s="46"/>
      <c r="B218" s="42" t="s">
        <v>21</v>
      </c>
      <c r="C218" s="42"/>
      <c r="D218" s="42"/>
      <c r="E218" s="42"/>
      <c r="F218" s="42"/>
      <c r="G218" s="42"/>
      <c r="H218" s="31">
        <f>SUM(H10:H217)</f>
        <v>378919.05999999994</v>
      </c>
      <c r="I218" s="46"/>
      <c r="J218" s="46"/>
      <c r="K218" s="46"/>
      <c r="L218" s="47"/>
      <c r="M218" s="47"/>
    </row>
    <row r="219" spans="1:13" ht="15.75" customHeight="1">
      <c r="A219" s="126" t="s">
        <v>23</v>
      </c>
      <c r="B219" s="127"/>
      <c r="C219" s="127"/>
      <c r="D219" s="127"/>
      <c r="E219" s="127"/>
      <c r="F219" s="127"/>
      <c r="G219" s="128"/>
      <c r="H219" s="127"/>
      <c r="I219" s="127"/>
      <c r="J219" s="127"/>
      <c r="K219" s="127"/>
      <c r="L219" s="127"/>
      <c r="M219" s="129"/>
    </row>
    <row r="220" spans="1:13" ht="63">
      <c r="A220" s="26">
        <v>1</v>
      </c>
      <c r="B220" s="27" t="s">
        <v>32</v>
      </c>
      <c r="C220" s="28">
        <v>1433000147</v>
      </c>
      <c r="D220" s="28">
        <v>143301001</v>
      </c>
      <c r="E220" s="29" t="s">
        <v>33</v>
      </c>
      <c r="F220" s="29" t="s">
        <v>356</v>
      </c>
      <c r="G220" s="35">
        <v>42634</v>
      </c>
      <c r="H220" s="30">
        <v>0.5</v>
      </c>
      <c r="I220" s="27" t="s">
        <v>35</v>
      </c>
      <c r="J220" s="27" t="s">
        <v>36</v>
      </c>
      <c r="K220" s="46"/>
      <c r="L220" s="47"/>
      <c r="M220" s="47"/>
    </row>
    <row r="221" spans="1:13" ht="63">
      <c r="A221" s="26">
        <v>2</v>
      </c>
      <c r="B221" s="27" t="s">
        <v>357</v>
      </c>
      <c r="C221" s="28">
        <v>7709239218</v>
      </c>
      <c r="D221" s="28">
        <v>770901001</v>
      </c>
      <c r="E221" s="29" t="s">
        <v>52</v>
      </c>
      <c r="F221" s="29" t="s">
        <v>358</v>
      </c>
      <c r="G221" s="35">
        <v>42321</v>
      </c>
      <c r="H221" s="30">
        <v>217.32</v>
      </c>
      <c r="I221" s="27" t="s">
        <v>35</v>
      </c>
      <c r="J221" s="27" t="s">
        <v>54</v>
      </c>
      <c r="K221" s="46"/>
      <c r="L221" s="47"/>
      <c r="M221" s="47"/>
    </row>
    <row r="222" spans="1:13" ht="47.25">
      <c r="A222" s="26">
        <v>3</v>
      </c>
      <c r="B222" s="27" t="s">
        <v>359</v>
      </c>
      <c r="C222" s="28">
        <v>7736174792</v>
      </c>
      <c r="D222" s="28">
        <v>773601001</v>
      </c>
      <c r="E222" s="29" t="s">
        <v>74</v>
      </c>
      <c r="F222" s="29" t="s">
        <v>360</v>
      </c>
      <c r="G222" s="35">
        <v>42706</v>
      </c>
      <c r="H222" s="30">
        <v>571.20000000000005</v>
      </c>
      <c r="I222" s="27" t="s">
        <v>35</v>
      </c>
      <c r="J222" s="27" t="s">
        <v>76</v>
      </c>
      <c r="K222" s="46"/>
      <c r="L222" s="47"/>
      <c r="M222" s="47"/>
    </row>
    <row r="223" spans="1:13" ht="63">
      <c r="A223" s="26">
        <v>4</v>
      </c>
      <c r="B223" s="27" t="s">
        <v>91</v>
      </c>
      <c r="C223" s="28">
        <v>7710038932</v>
      </c>
      <c r="D223" s="28">
        <v>771301001</v>
      </c>
      <c r="E223" s="29" t="s">
        <v>33</v>
      </c>
      <c r="F223" s="29" t="s">
        <v>361</v>
      </c>
      <c r="G223" s="35">
        <v>42090</v>
      </c>
      <c r="H223" s="30">
        <v>1452.67</v>
      </c>
      <c r="I223" s="27" t="s">
        <v>383</v>
      </c>
      <c r="J223" s="27" t="s">
        <v>36</v>
      </c>
      <c r="K223" s="45"/>
      <c r="L223" s="48"/>
      <c r="M223" s="48"/>
    </row>
    <row r="224" spans="1:13" ht="63">
      <c r="A224" s="26">
        <v>5</v>
      </c>
      <c r="B224" s="27" t="s">
        <v>126</v>
      </c>
      <c r="C224" s="28">
        <v>2536173866</v>
      </c>
      <c r="D224" s="28">
        <v>253601001</v>
      </c>
      <c r="E224" s="29" t="s">
        <v>63</v>
      </c>
      <c r="F224" s="29" t="s">
        <v>127</v>
      </c>
      <c r="G224" s="35">
        <v>42271</v>
      </c>
      <c r="H224" s="30">
        <v>1312</v>
      </c>
      <c r="I224" s="27" t="s">
        <v>35</v>
      </c>
      <c r="J224" s="27" t="s">
        <v>65</v>
      </c>
      <c r="K224" s="46"/>
      <c r="L224" s="47"/>
      <c r="M224" s="47"/>
    </row>
    <row r="225" spans="1:13" ht="63">
      <c r="A225" s="26">
        <v>6</v>
      </c>
      <c r="B225" s="27" t="s">
        <v>166</v>
      </c>
      <c r="C225" s="28">
        <v>7714757367</v>
      </c>
      <c r="D225" s="28">
        <v>771401001</v>
      </c>
      <c r="E225" s="29" t="s">
        <v>129</v>
      </c>
      <c r="F225" s="29" t="s">
        <v>168</v>
      </c>
      <c r="G225" s="35">
        <v>41572</v>
      </c>
      <c r="H225" s="30">
        <v>27.93</v>
      </c>
      <c r="I225" s="27" t="s">
        <v>35</v>
      </c>
      <c r="J225" s="27" t="s">
        <v>54</v>
      </c>
      <c r="K225" s="46"/>
      <c r="L225" s="47"/>
      <c r="M225" s="47"/>
    </row>
    <row r="226" spans="1:13" ht="47.25">
      <c r="A226" s="26">
        <v>7</v>
      </c>
      <c r="B226" s="27" t="s">
        <v>362</v>
      </c>
      <c r="C226" s="28">
        <v>2721067206</v>
      </c>
      <c r="D226" s="28">
        <v>272101001</v>
      </c>
      <c r="E226" s="29" t="s">
        <v>74</v>
      </c>
      <c r="F226" s="29" t="s">
        <v>363</v>
      </c>
      <c r="G226" s="35">
        <v>42605</v>
      </c>
      <c r="H226" s="30">
        <v>4.1100000000000003</v>
      </c>
      <c r="I226" s="27" t="s">
        <v>35</v>
      </c>
      <c r="J226" s="27" t="s">
        <v>76</v>
      </c>
      <c r="K226" s="46"/>
      <c r="L226" s="47"/>
      <c r="M226" s="47"/>
    </row>
    <row r="227" spans="1:13" ht="63">
      <c r="A227" s="26">
        <v>8</v>
      </c>
      <c r="B227" s="27" t="s">
        <v>194</v>
      </c>
      <c r="C227" s="28">
        <v>8709009336</v>
      </c>
      <c r="D227" s="28">
        <v>870901001</v>
      </c>
      <c r="E227" s="29" t="s">
        <v>67</v>
      </c>
      <c r="F227" s="29" t="s">
        <v>364</v>
      </c>
      <c r="G227" s="35">
        <v>42186</v>
      </c>
      <c r="H227" s="30">
        <v>236.25</v>
      </c>
      <c r="I227" s="27" t="s">
        <v>35</v>
      </c>
      <c r="J227" s="27" t="s">
        <v>69</v>
      </c>
      <c r="K227" s="46"/>
      <c r="L227" s="47"/>
      <c r="M227" s="47"/>
    </row>
    <row r="228" spans="1:13" ht="63">
      <c r="A228" s="26">
        <v>9</v>
      </c>
      <c r="B228" s="27" t="s">
        <v>194</v>
      </c>
      <c r="C228" s="28">
        <v>8709009336</v>
      </c>
      <c r="D228" s="28">
        <v>870901001</v>
      </c>
      <c r="E228" s="29" t="s">
        <v>67</v>
      </c>
      <c r="F228" s="29" t="s">
        <v>365</v>
      </c>
      <c r="G228" s="35">
        <v>42186</v>
      </c>
      <c r="H228" s="30">
        <v>18.89</v>
      </c>
      <c r="I228" s="27" t="s">
        <v>35</v>
      </c>
      <c r="J228" s="27" t="s">
        <v>69</v>
      </c>
      <c r="K228" s="46"/>
      <c r="L228" s="47"/>
      <c r="M228" s="47"/>
    </row>
    <row r="229" spans="1:13" ht="63">
      <c r="A229" s="26">
        <v>10</v>
      </c>
      <c r="B229" s="27" t="s">
        <v>366</v>
      </c>
      <c r="C229" s="28">
        <v>5018035691</v>
      </c>
      <c r="D229" s="28">
        <v>501801001</v>
      </c>
      <c r="E229" s="29" t="s">
        <v>33</v>
      </c>
      <c r="F229" s="29" t="s">
        <v>367</v>
      </c>
      <c r="G229" s="35">
        <v>42697</v>
      </c>
      <c r="H229" s="30">
        <v>5250</v>
      </c>
      <c r="I229" s="27" t="s">
        <v>35</v>
      </c>
      <c r="J229" s="27" t="s">
        <v>36</v>
      </c>
      <c r="K229" s="46"/>
      <c r="L229" s="47"/>
      <c r="M229" s="47"/>
    </row>
    <row r="230" spans="1:13" ht="63">
      <c r="A230" s="26">
        <v>11</v>
      </c>
      <c r="B230" s="27" t="s">
        <v>366</v>
      </c>
      <c r="C230" s="28">
        <v>5018035691</v>
      </c>
      <c r="D230" s="28">
        <v>501801001</v>
      </c>
      <c r="E230" s="29" t="s">
        <v>33</v>
      </c>
      <c r="F230" s="29" t="s">
        <v>367</v>
      </c>
      <c r="G230" s="35">
        <v>42697</v>
      </c>
      <c r="H230" s="30">
        <v>1455</v>
      </c>
      <c r="I230" s="27" t="s">
        <v>368</v>
      </c>
      <c r="J230" s="27" t="s">
        <v>36</v>
      </c>
      <c r="K230" s="45"/>
      <c r="L230" s="48"/>
      <c r="M230" s="48"/>
    </row>
    <row r="231" spans="1:13" ht="63">
      <c r="A231" s="26">
        <v>12</v>
      </c>
      <c r="B231" s="27" t="s">
        <v>369</v>
      </c>
      <c r="C231" s="28">
        <v>1435029085</v>
      </c>
      <c r="D231" s="28">
        <v>997650001</v>
      </c>
      <c r="E231" s="29" t="s">
        <v>33</v>
      </c>
      <c r="F231" s="29" t="s">
        <v>370</v>
      </c>
      <c r="G231" s="35">
        <v>42558</v>
      </c>
      <c r="H231" s="30">
        <v>32.840000000000003</v>
      </c>
      <c r="I231" s="27" t="s">
        <v>35</v>
      </c>
      <c r="J231" s="27" t="s">
        <v>36</v>
      </c>
      <c r="K231" s="46"/>
      <c r="L231" s="47"/>
      <c r="M231" s="47"/>
    </row>
    <row r="232" spans="1:13" ht="47.25">
      <c r="A232" s="26">
        <v>13</v>
      </c>
      <c r="B232" s="27" t="s">
        <v>255</v>
      </c>
      <c r="C232" s="28">
        <v>7812014560</v>
      </c>
      <c r="D232" s="28">
        <v>770601001</v>
      </c>
      <c r="E232" s="29" t="s">
        <v>74</v>
      </c>
      <c r="F232" s="29" t="s">
        <v>371</v>
      </c>
      <c r="G232" s="35">
        <v>42576</v>
      </c>
      <c r="H232" s="30">
        <v>5243.7</v>
      </c>
      <c r="I232" s="27" t="s">
        <v>35</v>
      </c>
      <c r="J232" s="27" t="s">
        <v>76</v>
      </c>
      <c r="K232" s="46"/>
      <c r="L232" s="47"/>
      <c r="M232" s="47"/>
    </row>
    <row r="233" spans="1:13" ht="63">
      <c r="A233" s="26">
        <v>14</v>
      </c>
      <c r="B233" s="27" t="s">
        <v>307</v>
      </c>
      <c r="C233" s="28">
        <v>7702352454</v>
      </c>
      <c r="D233" s="28">
        <v>770701001</v>
      </c>
      <c r="E233" s="29" t="s">
        <v>33</v>
      </c>
      <c r="F233" s="29" t="s">
        <v>372</v>
      </c>
      <c r="G233" s="35">
        <v>42517</v>
      </c>
      <c r="H233" s="30">
        <v>5.25</v>
      </c>
      <c r="I233" s="27" t="s">
        <v>35</v>
      </c>
      <c r="J233" s="27" t="s">
        <v>36</v>
      </c>
      <c r="K233" s="46"/>
      <c r="L233" s="47"/>
      <c r="M233" s="47"/>
    </row>
    <row r="234" spans="1:13" ht="63">
      <c r="A234" s="26">
        <v>15</v>
      </c>
      <c r="B234" s="27" t="s">
        <v>307</v>
      </c>
      <c r="C234" s="28">
        <v>7702352454</v>
      </c>
      <c r="D234" s="28">
        <v>770701001</v>
      </c>
      <c r="E234" s="29" t="s">
        <v>44</v>
      </c>
      <c r="F234" s="29" t="s">
        <v>373</v>
      </c>
      <c r="G234" s="35">
        <v>42558</v>
      </c>
      <c r="H234" s="30">
        <v>0.61</v>
      </c>
      <c r="I234" s="27" t="s">
        <v>35</v>
      </c>
      <c r="J234" s="27" t="s">
        <v>46</v>
      </c>
      <c r="K234" s="46"/>
      <c r="L234" s="47"/>
      <c r="M234" s="47"/>
    </row>
    <row r="235" spans="1:13" ht="63">
      <c r="A235" s="26">
        <v>16</v>
      </c>
      <c r="B235" s="27" t="s">
        <v>307</v>
      </c>
      <c r="C235" s="28">
        <v>7702352454</v>
      </c>
      <c r="D235" s="28">
        <v>770701001</v>
      </c>
      <c r="E235" s="29" t="s">
        <v>52</v>
      </c>
      <c r="F235" s="29" t="s">
        <v>374</v>
      </c>
      <c r="G235" s="35">
        <v>42537</v>
      </c>
      <c r="H235" s="30">
        <v>5.25</v>
      </c>
      <c r="I235" s="27" t="s">
        <v>35</v>
      </c>
      <c r="J235" s="27" t="s">
        <v>54</v>
      </c>
      <c r="K235" s="46"/>
      <c r="L235" s="47"/>
      <c r="M235" s="47"/>
    </row>
    <row r="236" spans="1:13" ht="47.25">
      <c r="A236" s="26">
        <v>17</v>
      </c>
      <c r="B236" s="27" t="s">
        <v>309</v>
      </c>
      <c r="C236" s="28">
        <v>7717127211</v>
      </c>
      <c r="D236" s="28">
        <v>771701001</v>
      </c>
      <c r="E236" s="29" t="s">
        <v>74</v>
      </c>
      <c r="F236" s="29" t="s">
        <v>375</v>
      </c>
      <c r="G236" s="35">
        <v>42488</v>
      </c>
      <c r="H236" s="30">
        <v>189</v>
      </c>
      <c r="I236" s="27" t="s">
        <v>35</v>
      </c>
      <c r="J236" s="27" t="s">
        <v>76</v>
      </c>
      <c r="K236" s="46"/>
      <c r="L236" s="47"/>
      <c r="M236" s="47"/>
    </row>
    <row r="237" spans="1:13" ht="47.25">
      <c r="A237" s="26">
        <v>18</v>
      </c>
      <c r="B237" s="27" t="s">
        <v>309</v>
      </c>
      <c r="C237" s="28">
        <v>7717127211</v>
      </c>
      <c r="D237" s="28">
        <v>771701001</v>
      </c>
      <c r="E237" s="29" t="s">
        <v>116</v>
      </c>
      <c r="F237" s="29" t="s">
        <v>376</v>
      </c>
      <c r="G237" s="35">
        <v>42599</v>
      </c>
      <c r="H237" s="30">
        <v>189</v>
      </c>
      <c r="I237" s="27" t="s">
        <v>35</v>
      </c>
      <c r="J237" s="27" t="s">
        <v>76</v>
      </c>
      <c r="K237" s="46"/>
      <c r="L237" s="47"/>
      <c r="M237" s="47"/>
    </row>
    <row r="238" spans="1:13" ht="47.25">
      <c r="A238" s="26">
        <v>19</v>
      </c>
      <c r="B238" s="27" t="s">
        <v>309</v>
      </c>
      <c r="C238" s="28">
        <v>7717127211</v>
      </c>
      <c r="D238" s="28">
        <v>771701001</v>
      </c>
      <c r="E238" s="29" t="s">
        <v>116</v>
      </c>
      <c r="F238" s="29" t="s">
        <v>377</v>
      </c>
      <c r="G238" s="35">
        <v>42655</v>
      </c>
      <c r="H238" s="30">
        <v>202.5</v>
      </c>
      <c r="I238" s="27" t="s">
        <v>35</v>
      </c>
      <c r="J238" s="27" t="s">
        <v>76</v>
      </c>
      <c r="K238" s="46"/>
      <c r="L238" s="47"/>
      <c r="M238" s="47"/>
    </row>
    <row r="239" spans="1:13" ht="47.25">
      <c r="A239" s="26">
        <v>20</v>
      </c>
      <c r="B239" s="27" t="s">
        <v>309</v>
      </c>
      <c r="C239" s="28">
        <v>7717127211</v>
      </c>
      <c r="D239" s="28">
        <v>771701001</v>
      </c>
      <c r="E239" s="29" t="s">
        <v>74</v>
      </c>
      <c r="F239" s="29" t="s">
        <v>378</v>
      </c>
      <c r="G239" s="35">
        <v>42670</v>
      </c>
      <c r="H239" s="30">
        <v>202.5</v>
      </c>
      <c r="I239" s="27" t="s">
        <v>35</v>
      </c>
      <c r="J239" s="27" t="s">
        <v>76</v>
      </c>
      <c r="K239" s="46"/>
      <c r="L239" s="47"/>
      <c r="M239" s="47"/>
    </row>
    <row r="240" spans="1:13" ht="47.25">
      <c r="A240" s="26">
        <v>21</v>
      </c>
      <c r="B240" s="27" t="s">
        <v>309</v>
      </c>
      <c r="C240" s="28">
        <v>7717127211</v>
      </c>
      <c r="D240" s="28">
        <v>771701001</v>
      </c>
      <c r="E240" s="29" t="s">
        <v>74</v>
      </c>
      <c r="F240" s="29" t="s">
        <v>379</v>
      </c>
      <c r="G240" s="35">
        <v>42670</v>
      </c>
      <c r="H240" s="30">
        <v>202.5</v>
      </c>
      <c r="I240" s="27" t="s">
        <v>35</v>
      </c>
      <c r="J240" s="27" t="s">
        <v>76</v>
      </c>
      <c r="K240" s="46"/>
      <c r="L240" s="47"/>
      <c r="M240" s="47"/>
    </row>
    <row r="241" spans="1:13" ht="63">
      <c r="A241" s="26">
        <v>22</v>
      </c>
      <c r="B241" s="27" t="s">
        <v>309</v>
      </c>
      <c r="C241" s="28">
        <v>7717127211</v>
      </c>
      <c r="D241" s="28">
        <v>771701001</v>
      </c>
      <c r="E241" s="29" t="s">
        <v>44</v>
      </c>
      <c r="F241" s="29" t="s">
        <v>380</v>
      </c>
      <c r="G241" s="35">
        <v>42584</v>
      </c>
      <c r="H241" s="30">
        <v>236.25</v>
      </c>
      <c r="I241" s="27" t="s">
        <v>35</v>
      </c>
      <c r="J241" s="27" t="s">
        <v>46</v>
      </c>
      <c r="K241" s="46"/>
      <c r="L241" s="47"/>
      <c r="M241" s="47"/>
    </row>
    <row r="242" spans="1:13">
      <c r="A242" s="52"/>
      <c r="B242" s="41" t="s">
        <v>19</v>
      </c>
      <c r="C242" s="42"/>
      <c r="D242" s="42"/>
      <c r="E242" s="42"/>
      <c r="F242" s="42"/>
      <c r="G242" s="42"/>
      <c r="H242" s="31">
        <f>SUM(H220:H241)</f>
        <v>17055.27</v>
      </c>
      <c r="I242" s="46"/>
      <c r="J242" s="46"/>
      <c r="K242" s="46"/>
      <c r="L242" s="47"/>
      <c r="M242" s="47"/>
    </row>
    <row r="243" spans="1:13">
      <c r="A243" s="52"/>
      <c r="B243" s="41" t="s">
        <v>20</v>
      </c>
      <c r="C243" s="42"/>
      <c r="D243" s="42"/>
      <c r="E243" s="42"/>
      <c r="F243" s="42"/>
      <c r="G243" s="42"/>
      <c r="H243" s="31">
        <f>H218+H242</f>
        <v>395974.32999999996</v>
      </c>
      <c r="I243" s="46"/>
      <c r="J243" s="46"/>
      <c r="K243" s="46"/>
      <c r="L243" s="46"/>
      <c r="M243" s="46"/>
    </row>
    <row r="246" spans="1:13">
      <c r="F246" s="36"/>
      <c r="G246" s="37"/>
      <c r="H246" s="38"/>
    </row>
  </sheetData>
  <mergeCells count="16">
    <mergeCell ref="A219:M219"/>
    <mergeCell ref="A9:M9"/>
    <mergeCell ref="A6:I6"/>
    <mergeCell ref="A7:A8"/>
    <mergeCell ref="B7:B8"/>
    <mergeCell ref="C7:C8"/>
    <mergeCell ref="D7:D8"/>
    <mergeCell ref="E7:E8"/>
    <mergeCell ref="F7:G7"/>
    <mergeCell ref="A4:M4"/>
    <mergeCell ref="A5:M5"/>
    <mergeCell ref="H7:H8"/>
    <mergeCell ref="I7:I8"/>
    <mergeCell ref="J7:J8"/>
    <mergeCell ref="K7:K8"/>
    <mergeCell ref="L7:M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2" firstPageNumber="830" fitToHeight="2000" orientation="landscape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8"/>
  <sheetViews>
    <sheetView zoomScale="60" zoomScaleNormal="60" zoomScalePageLayoutView="60" workbookViewId="0">
      <selection activeCell="A7" sqref="A7:XFD7"/>
    </sheetView>
  </sheetViews>
  <sheetFormatPr defaultColWidth="9" defaultRowHeight="15.75"/>
  <cols>
    <col min="1" max="1" width="7" style="1" customWidth="1"/>
    <col min="2" max="2" width="49.7109375" style="2" customWidth="1"/>
    <col min="3" max="4" width="16.7109375" style="3" customWidth="1"/>
    <col min="5" max="5" width="27.7109375" style="3" customWidth="1"/>
    <col min="6" max="6" width="21.7109375" style="4" customWidth="1"/>
    <col min="7" max="7" width="17.7109375" style="5" customWidth="1"/>
    <col min="8" max="8" width="19.7109375" style="3" customWidth="1"/>
    <col min="9" max="9" width="40.7109375" style="3" customWidth="1"/>
    <col min="10" max="10" width="35.7109375" style="3" customWidth="1"/>
    <col min="11" max="11" width="17.28515625" style="1" customWidth="1"/>
    <col min="12" max="13" width="17" style="18" customWidth="1"/>
    <col min="14" max="16384" width="9" style="1"/>
  </cols>
  <sheetData>
    <row r="1" spans="1:13" s="9" customFormat="1" ht="35.25" customHeight="1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s="9" customFormat="1" ht="18.75">
      <c r="A2" s="121" t="s">
        <v>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>
      <c r="A3" s="132"/>
      <c r="B3" s="132"/>
      <c r="C3" s="132"/>
      <c r="D3" s="132"/>
      <c r="E3" s="132"/>
      <c r="F3" s="132"/>
      <c r="G3" s="132"/>
      <c r="H3" s="132"/>
      <c r="I3" s="132"/>
      <c r="J3" s="1"/>
    </row>
    <row r="4" spans="1:13" s="7" customFormat="1" ht="104.25" customHeight="1">
      <c r="A4" s="136" t="s">
        <v>1</v>
      </c>
      <c r="B4" s="122" t="s">
        <v>16</v>
      </c>
      <c r="C4" s="137" t="s">
        <v>2</v>
      </c>
      <c r="D4" s="137" t="s">
        <v>3</v>
      </c>
      <c r="E4" s="137" t="s">
        <v>7</v>
      </c>
      <c r="F4" s="141" t="s">
        <v>8</v>
      </c>
      <c r="G4" s="142"/>
      <c r="H4" s="137" t="s">
        <v>4</v>
      </c>
      <c r="I4" s="137" t="s">
        <v>22</v>
      </c>
      <c r="J4" s="137" t="s">
        <v>9</v>
      </c>
      <c r="K4" s="122" t="s">
        <v>15</v>
      </c>
      <c r="L4" s="139" t="s">
        <v>10</v>
      </c>
      <c r="M4" s="140"/>
    </row>
    <row r="5" spans="1:13" s="17" customFormat="1" ht="31.5">
      <c r="A5" s="136"/>
      <c r="B5" s="123"/>
      <c r="C5" s="138"/>
      <c r="D5" s="138"/>
      <c r="E5" s="138"/>
      <c r="F5" s="10" t="s">
        <v>11</v>
      </c>
      <c r="G5" s="10" t="s">
        <v>12</v>
      </c>
      <c r="H5" s="138"/>
      <c r="I5" s="138"/>
      <c r="J5" s="138"/>
      <c r="K5" s="123"/>
      <c r="L5" s="19" t="s">
        <v>13</v>
      </c>
      <c r="M5" s="19" t="s">
        <v>14</v>
      </c>
    </row>
    <row r="6" spans="1:13" s="7" customFormat="1" ht="15.75" customHeight="1">
      <c r="A6" s="124" t="s">
        <v>17</v>
      </c>
      <c r="B6" s="130"/>
      <c r="C6" s="130"/>
      <c r="D6" s="130"/>
      <c r="E6" s="130"/>
      <c r="F6" s="130"/>
      <c r="G6" s="131"/>
      <c r="H6" s="130"/>
      <c r="I6" s="130"/>
      <c r="J6" s="130"/>
      <c r="K6" s="130"/>
      <c r="L6" s="130"/>
      <c r="M6" s="125"/>
    </row>
    <row r="7" spans="1:13" ht="63">
      <c r="A7" s="26">
        <v>1</v>
      </c>
      <c r="B7" s="27" t="s">
        <v>386</v>
      </c>
      <c r="C7" s="28" t="s">
        <v>387</v>
      </c>
      <c r="D7" s="28" t="s">
        <v>388</v>
      </c>
      <c r="E7" s="29" t="s">
        <v>389</v>
      </c>
      <c r="F7" s="29" t="s">
        <v>390</v>
      </c>
      <c r="G7" s="35">
        <v>40192</v>
      </c>
      <c r="H7" s="30">
        <v>567</v>
      </c>
      <c r="I7" s="27" t="s">
        <v>35</v>
      </c>
      <c r="J7" s="27" t="s">
        <v>391</v>
      </c>
      <c r="K7" s="39"/>
      <c r="L7" s="39"/>
      <c r="M7" s="39"/>
    </row>
    <row r="8" spans="1:13" ht="63">
      <c r="A8" s="26">
        <v>2</v>
      </c>
      <c r="B8" s="27" t="s">
        <v>392</v>
      </c>
      <c r="C8" s="28" t="s">
        <v>393</v>
      </c>
      <c r="D8" s="28" t="s">
        <v>394</v>
      </c>
      <c r="E8" s="29" t="s">
        <v>389</v>
      </c>
      <c r="F8" s="29" t="s">
        <v>395</v>
      </c>
      <c r="G8" s="35">
        <v>38715</v>
      </c>
      <c r="H8" s="30">
        <v>56.7</v>
      </c>
      <c r="I8" s="27" t="s">
        <v>35</v>
      </c>
      <c r="J8" s="27" t="s">
        <v>391</v>
      </c>
      <c r="K8" s="39"/>
      <c r="L8" s="39"/>
      <c r="M8" s="39"/>
    </row>
    <row r="9" spans="1:13" ht="63">
      <c r="A9" s="26">
        <v>3</v>
      </c>
      <c r="B9" s="27" t="s">
        <v>396</v>
      </c>
      <c r="C9" s="28" t="s">
        <v>397</v>
      </c>
      <c r="D9" s="28" t="s">
        <v>398</v>
      </c>
      <c r="E9" s="29" t="s">
        <v>389</v>
      </c>
      <c r="F9" s="29" t="s">
        <v>399</v>
      </c>
      <c r="G9" s="35">
        <v>38926</v>
      </c>
      <c r="H9" s="30">
        <v>3150</v>
      </c>
      <c r="I9" s="27" t="s">
        <v>35</v>
      </c>
      <c r="J9" s="27" t="s">
        <v>391</v>
      </c>
      <c r="K9" s="39"/>
      <c r="L9" s="39"/>
      <c r="M9" s="39"/>
    </row>
    <row r="10" spans="1:13" ht="63">
      <c r="A10" s="26">
        <v>4</v>
      </c>
      <c r="B10" s="27" t="s">
        <v>245</v>
      </c>
      <c r="C10" s="28" t="s">
        <v>400</v>
      </c>
      <c r="D10" s="28" t="s">
        <v>97</v>
      </c>
      <c r="E10" s="29" t="s">
        <v>389</v>
      </c>
      <c r="F10" s="29" t="s">
        <v>401</v>
      </c>
      <c r="G10" s="35">
        <v>39190</v>
      </c>
      <c r="H10" s="30">
        <v>7560</v>
      </c>
      <c r="I10" s="27" t="s">
        <v>35</v>
      </c>
      <c r="J10" s="27" t="s">
        <v>391</v>
      </c>
      <c r="K10" s="39"/>
      <c r="L10" s="39"/>
      <c r="M10" s="39"/>
    </row>
    <row r="11" spans="1:13" ht="63">
      <c r="A11" s="26">
        <v>5</v>
      </c>
      <c r="B11" s="27" t="s">
        <v>245</v>
      </c>
      <c r="C11" s="28" t="s">
        <v>400</v>
      </c>
      <c r="D11" s="28" t="s">
        <v>97</v>
      </c>
      <c r="E11" s="29" t="s">
        <v>402</v>
      </c>
      <c r="F11" s="29" t="s">
        <v>403</v>
      </c>
      <c r="G11" s="35">
        <v>39188</v>
      </c>
      <c r="H11" s="30">
        <v>9660</v>
      </c>
      <c r="I11" s="27" t="s">
        <v>35</v>
      </c>
      <c r="J11" s="27" t="s">
        <v>391</v>
      </c>
      <c r="K11" s="39"/>
      <c r="L11" s="39"/>
      <c r="M11" s="39"/>
    </row>
    <row r="12" spans="1:13" ht="63">
      <c r="A12" s="26">
        <v>6</v>
      </c>
      <c r="B12" s="27" t="s">
        <v>404</v>
      </c>
      <c r="C12" s="28" t="s">
        <v>405</v>
      </c>
      <c r="D12" s="28" t="s">
        <v>406</v>
      </c>
      <c r="E12" s="29" t="s">
        <v>389</v>
      </c>
      <c r="F12" s="29" t="s">
        <v>407</v>
      </c>
      <c r="G12" s="35">
        <v>39524</v>
      </c>
      <c r="H12" s="30">
        <v>945</v>
      </c>
      <c r="I12" s="27" t="s">
        <v>35</v>
      </c>
      <c r="J12" s="27" t="s">
        <v>391</v>
      </c>
      <c r="K12" s="39"/>
      <c r="L12" s="39"/>
      <c r="M12" s="39"/>
    </row>
    <row r="13" spans="1:13" ht="63">
      <c r="A13" s="26">
        <v>7</v>
      </c>
      <c r="B13" s="27" t="s">
        <v>408</v>
      </c>
      <c r="C13" s="28" t="s">
        <v>409</v>
      </c>
      <c r="D13" s="28" t="s">
        <v>410</v>
      </c>
      <c r="E13" s="29" t="s">
        <v>389</v>
      </c>
      <c r="F13" s="29" t="s">
        <v>411</v>
      </c>
      <c r="G13" s="35">
        <v>41583</v>
      </c>
      <c r="H13" s="30">
        <v>15339.5</v>
      </c>
      <c r="I13" s="27" t="s">
        <v>35</v>
      </c>
      <c r="J13" s="27" t="s">
        <v>391</v>
      </c>
      <c r="K13" s="39"/>
      <c r="L13" s="39"/>
      <c r="M13" s="39"/>
    </row>
    <row r="14" spans="1:13" ht="63">
      <c r="A14" s="26">
        <v>8</v>
      </c>
      <c r="B14" s="27" t="s">
        <v>412</v>
      </c>
      <c r="C14" s="28" t="s">
        <v>413</v>
      </c>
      <c r="D14" s="28" t="s">
        <v>414</v>
      </c>
      <c r="E14" s="29" t="s">
        <v>389</v>
      </c>
      <c r="F14" s="29" t="s">
        <v>415</v>
      </c>
      <c r="G14" s="35">
        <v>41318</v>
      </c>
      <c r="H14" s="30">
        <v>6510</v>
      </c>
      <c r="I14" s="27" t="s">
        <v>35</v>
      </c>
      <c r="J14" s="27" t="s">
        <v>391</v>
      </c>
      <c r="K14" s="39"/>
      <c r="L14" s="39"/>
      <c r="M14" s="39"/>
    </row>
    <row r="15" spans="1:13" ht="63">
      <c r="A15" s="26">
        <v>9</v>
      </c>
      <c r="B15" s="27" t="s">
        <v>245</v>
      </c>
      <c r="C15" s="28" t="s">
        <v>400</v>
      </c>
      <c r="D15" s="28" t="s">
        <v>97</v>
      </c>
      <c r="E15" s="29" t="s">
        <v>389</v>
      </c>
      <c r="F15" s="29" t="s">
        <v>416</v>
      </c>
      <c r="G15" s="35">
        <v>39689</v>
      </c>
      <c r="H15" s="30">
        <v>5670</v>
      </c>
      <c r="I15" s="27" t="s">
        <v>35</v>
      </c>
      <c r="J15" s="27" t="s">
        <v>391</v>
      </c>
      <c r="K15" s="39"/>
      <c r="L15" s="39"/>
      <c r="M15" s="39"/>
    </row>
    <row r="16" spans="1:13" ht="63">
      <c r="A16" s="26">
        <v>10</v>
      </c>
      <c r="B16" s="27" t="s">
        <v>245</v>
      </c>
      <c r="C16" s="28" t="s">
        <v>400</v>
      </c>
      <c r="D16" s="28" t="s">
        <v>97</v>
      </c>
      <c r="E16" s="29" t="s">
        <v>389</v>
      </c>
      <c r="F16" s="29" t="s">
        <v>417</v>
      </c>
      <c r="G16" s="35">
        <v>41624</v>
      </c>
      <c r="H16" s="30">
        <v>1890</v>
      </c>
      <c r="I16" s="27" t="s">
        <v>35</v>
      </c>
      <c r="J16" s="27" t="s">
        <v>391</v>
      </c>
      <c r="K16" s="39"/>
      <c r="L16" s="39"/>
      <c r="M16" s="39"/>
    </row>
    <row r="17" spans="1:13" ht="63">
      <c r="A17" s="26">
        <v>11</v>
      </c>
      <c r="B17" s="27" t="s">
        <v>418</v>
      </c>
      <c r="C17" s="28" t="s">
        <v>419</v>
      </c>
      <c r="D17" s="28" t="s">
        <v>420</v>
      </c>
      <c r="E17" s="29" t="s">
        <v>389</v>
      </c>
      <c r="F17" s="29" t="s">
        <v>421</v>
      </c>
      <c r="G17" s="35">
        <v>41272</v>
      </c>
      <c r="H17" s="30">
        <v>1890</v>
      </c>
      <c r="I17" s="27" t="s">
        <v>35</v>
      </c>
      <c r="J17" s="27" t="s">
        <v>391</v>
      </c>
      <c r="K17" s="39"/>
      <c r="L17" s="39"/>
      <c r="M17" s="39"/>
    </row>
    <row r="18" spans="1:13" ht="63">
      <c r="A18" s="26">
        <v>12</v>
      </c>
      <c r="B18" s="27" t="s">
        <v>422</v>
      </c>
      <c r="C18" s="28" t="s">
        <v>423</v>
      </c>
      <c r="D18" s="28" t="s">
        <v>388</v>
      </c>
      <c r="E18" s="29" t="s">
        <v>389</v>
      </c>
      <c r="F18" s="29" t="s">
        <v>424</v>
      </c>
      <c r="G18" s="35">
        <v>39920</v>
      </c>
      <c r="H18" s="30">
        <v>415.8</v>
      </c>
      <c r="I18" s="27" t="s">
        <v>35</v>
      </c>
      <c r="J18" s="27" t="s">
        <v>391</v>
      </c>
      <c r="K18" s="39"/>
      <c r="L18" s="39"/>
      <c r="M18" s="39"/>
    </row>
    <row r="19" spans="1:13" ht="63">
      <c r="A19" s="26">
        <v>13</v>
      </c>
      <c r="B19" s="27" t="s">
        <v>425</v>
      </c>
      <c r="C19" s="28" t="s">
        <v>426</v>
      </c>
      <c r="D19" s="28" t="s">
        <v>388</v>
      </c>
      <c r="E19" s="29" t="s">
        <v>389</v>
      </c>
      <c r="F19" s="29" t="s">
        <v>427</v>
      </c>
      <c r="G19" s="35">
        <v>39710</v>
      </c>
      <c r="H19" s="30">
        <v>567</v>
      </c>
      <c r="I19" s="27" t="s">
        <v>35</v>
      </c>
      <c r="J19" s="27" t="s">
        <v>391</v>
      </c>
      <c r="K19" s="39"/>
      <c r="L19" s="39"/>
      <c r="M19" s="39"/>
    </row>
    <row r="20" spans="1:13" ht="63">
      <c r="A20" s="26">
        <v>14</v>
      </c>
      <c r="B20" s="27" t="s">
        <v>237</v>
      </c>
      <c r="C20" s="28" t="s">
        <v>428</v>
      </c>
      <c r="D20" s="28" t="s">
        <v>429</v>
      </c>
      <c r="E20" s="29" t="s">
        <v>389</v>
      </c>
      <c r="F20" s="29" t="s">
        <v>430</v>
      </c>
      <c r="G20" s="35">
        <v>39710</v>
      </c>
      <c r="H20" s="30">
        <v>23.63</v>
      </c>
      <c r="I20" s="27" t="s">
        <v>35</v>
      </c>
      <c r="J20" s="27" t="s">
        <v>391</v>
      </c>
      <c r="K20" s="39"/>
      <c r="L20" s="39"/>
      <c r="M20" s="39"/>
    </row>
    <row r="21" spans="1:13" ht="63">
      <c r="A21" s="26">
        <v>15</v>
      </c>
      <c r="B21" s="27" t="s">
        <v>237</v>
      </c>
      <c r="C21" s="28" t="s">
        <v>428</v>
      </c>
      <c r="D21" s="28" t="s">
        <v>429</v>
      </c>
      <c r="E21" s="29" t="s">
        <v>389</v>
      </c>
      <c r="F21" s="29" t="s">
        <v>431</v>
      </c>
      <c r="G21" s="35">
        <v>41694</v>
      </c>
      <c r="H21" s="30">
        <v>9758.7000000000007</v>
      </c>
      <c r="I21" s="27" t="s">
        <v>35</v>
      </c>
      <c r="J21" s="27" t="s">
        <v>391</v>
      </c>
      <c r="K21" s="39"/>
      <c r="L21" s="39"/>
      <c r="M21" s="39"/>
    </row>
    <row r="22" spans="1:13" ht="63">
      <c r="A22" s="26">
        <v>16</v>
      </c>
      <c r="B22" s="27" t="s">
        <v>237</v>
      </c>
      <c r="C22" s="28" t="s">
        <v>428</v>
      </c>
      <c r="D22" s="28" t="s">
        <v>429</v>
      </c>
      <c r="E22" s="29" t="s">
        <v>389</v>
      </c>
      <c r="F22" s="29" t="s">
        <v>432</v>
      </c>
      <c r="G22" s="35">
        <v>41694</v>
      </c>
      <c r="H22" s="30">
        <v>4252.5</v>
      </c>
      <c r="I22" s="27" t="s">
        <v>35</v>
      </c>
      <c r="J22" s="27" t="s">
        <v>391</v>
      </c>
      <c r="K22" s="39"/>
      <c r="L22" s="39"/>
      <c r="M22" s="39"/>
    </row>
    <row r="23" spans="1:13" ht="63">
      <c r="A23" s="26">
        <v>17</v>
      </c>
      <c r="B23" s="27" t="s">
        <v>418</v>
      </c>
      <c r="C23" s="28" t="s">
        <v>419</v>
      </c>
      <c r="D23" s="28" t="s">
        <v>420</v>
      </c>
      <c r="E23" s="29" t="s">
        <v>389</v>
      </c>
      <c r="F23" s="29" t="s">
        <v>433</v>
      </c>
      <c r="G23" s="35">
        <v>41694</v>
      </c>
      <c r="H23" s="30">
        <v>3780</v>
      </c>
      <c r="I23" s="27" t="s">
        <v>35</v>
      </c>
      <c r="J23" s="27" t="s">
        <v>391</v>
      </c>
      <c r="K23" s="39"/>
      <c r="L23" s="39"/>
      <c r="M23" s="39"/>
    </row>
    <row r="24" spans="1:13" ht="63">
      <c r="A24" s="26">
        <v>18</v>
      </c>
      <c r="B24" s="27" t="s">
        <v>434</v>
      </c>
      <c r="C24" s="28" t="s">
        <v>435</v>
      </c>
      <c r="D24" s="28" t="s">
        <v>436</v>
      </c>
      <c r="E24" s="29" t="s">
        <v>389</v>
      </c>
      <c r="F24" s="29" t="s">
        <v>437</v>
      </c>
      <c r="G24" s="35">
        <v>42097</v>
      </c>
      <c r="H24" s="30">
        <v>945</v>
      </c>
      <c r="I24" s="27" t="s">
        <v>35</v>
      </c>
      <c r="J24" s="27" t="s">
        <v>391</v>
      </c>
      <c r="K24" s="39"/>
      <c r="L24" s="39"/>
      <c r="M24" s="39"/>
    </row>
    <row r="25" spans="1:13" ht="110.25">
      <c r="A25" s="26">
        <v>19</v>
      </c>
      <c r="B25" s="27" t="s">
        <v>237</v>
      </c>
      <c r="C25" s="28" t="s">
        <v>428</v>
      </c>
      <c r="D25" s="28" t="s">
        <v>429</v>
      </c>
      <c r="E25" s="29" t="s">
        <v>438</v>
      </c>
      <c r="F25" s="29" t="s">
        <v>439</v>
      </c>
      <c r="G25" s="35">
        <v>42161</v>
      </c>
      <c r="H25" s="30">
        <v>544.95000000000005</v>
      </c>
      <c r="I25" s="27" t="s">
        <v>35</v>
      </c>
      <c r="J25" s="27" t="s">
        <v>391</v>
      </c>
      <c r="K25" s="39"/>
      <c r="L25" s="39"/>
      <c r="M25" s="39"/>
    </row>
    <row r="26" spans="1:13" ht="63">
      <c r="A26" s="26">
        <v>20</v>
      </c>
      <c r="B26" s="27" t="s">
        <v>245</v>
      </c>
      <c r="C26" s="28" t="s">
        <v>400</v>
      </c>
      <c r="D26" s="28" t="s">
        <v>97</v>
      </c>
      <c r="E26" s="29" t="s">
        <v>389</v>
      </c>
      <c r="F26" s="29" t="s">
        <v>440</v>
      </c>
      <c r="G26" s="35">
        <v>40017</v>
      </c>
      <c r="H26" s="30">
        <v>1890</v>
      </c>
      <c r="I26" s="27" t="s">
        <v>35</v>
      </c>
      <c r="J26" s="27" t="s">
        <v>391</v>
      </c>
      <c r="K26" s="39"/>
      <c r="L26" s="39"/>
      <c r="M26" s="39"/>
    </row>
    <row r="27" spans="1:13" ht="63">
      <c r="A27" s="26">
        <v>21</v>
      </c>
      <c r="B27" s="27" t="s">
        <v>245</v>
      </c>
      <c r="C27" s="28" t="s">
        <v>400</v>
      </c>
      <c r="D27" s="28" t="s">
        <v>97</v>
      </c>
      <c r="E27" s="29" t="s">
        <v>389</v>
      </c>
      <c r="F27" s="29" t="s">
        <v>441</v>
      </c>
      <c r="G27" s="35">
        <v>40302</v>
      </c>
      <c r="H27" s="30">
        <v>13440</v>
      </c>
      <c r="I27" s="27" t="s">
        <v>35</v>
      </c>
      <c r="J27" s="27" t="s">
        <v>391</v>
      </c>
      <c r="K27" s="39"/>
      <c r="L27" s="39"/>
      <c r="M27" s="39"/>
    </row>
    <row r="28" spans="1:13" ht="63">
      <c r="A28" s="26">
        <v>22</v>
      </c>
      <c r="B28" s="27" t="s">
        <v>245</v>
      </c>
      <c r="C28" s="28" t="s">
        <v>400</v>
      </c>
      <c r="D28" s="28" t="s">
        <v>97</v>
      </c>
      <c r="E28" s="29" t="s">
        <v>402</v>
      </c>
      <c r="F28" s="29" t="s">
        <v>442</v>
      </c>
      <c r="G28" s="35">
        <v>39475</v>
      </c>
      <c r="H28" s="30">
        <v>5880</v>
      </c>
      <c r="I28" s="27" t="s">
        <v>35</v>
      </c>
      <c r="J28" s="27" t="s">
        <v>391</v>
      </c>
      <c r="K28" s="39"/>
      <c r="L28" s="39"/>
      <c r="M28" s="39"/>
    </row>
    <row r="29" spans="1:13" ht="63">
      <c r="A29" s="26">
        <v>23</v>
      </c>
      <c r="B29" s="27" t="s">
        <v>245</v>
      </c>
      <c r="C29" s="28" t="s">
        <v>400</v>
      </c>
      <c r="D29" s="28" t="s">
        <v>97</v>
      </c>
      <c r="E29" s="29" t="s">
        <v>389</v>
      </c>
      <c r="F29" s="29" t="s">
        <v>443</v>
      </c>
      <c r="G29" s="35">
        <v>39559</v>
      </c>
      <c r="H29" s="30">
        <v>10395</v>
      </c>
      <c r="I29" s="27" t="s">
        <v>35</v>
      </c>
      <c r="J29" s="27" t="s">
        <v>391</v>
      </c>
      <c r="K29" s="39"/>
      <c r="L29" s="39"/>
      <c r="M29" s="39"/>
    </row>
    <row r="30" spans="1:13" ht="63">
      <c r="A30" s="26">
        <v>24</v>
      </c>
      <c r="B30" s="27" t="s">
        <v>412</v>
      </c>
      <c r="C30" s="28" t="s">
        <v>413</v>
      </c>
      <c r="D30" s="28" t="s">
        <v>414</v>
      </c>
      <c r="E30" s="29" t="s">
        <v>389</v>
      </c>
      <c r="F30" s="29" t="s">
        <v>444</v>
      </c>
      <c r="G30" s="35">
        <v>42164</v>
      </c>
      <c r="H30" s="30">
        <v>462</v>
      </c>
      <c r="I30" s="27" t="s">
        <v>35</v>
      </c>
      <c r="J30" s="27" t="s">
        <v>391</v>
      </c>
      <c r="K30" s="39"/>
      <c r="L30" s="39"/>
      <c r="M30" s="39"/>
    </row>
    <row r="31" spans="1:13" ht="63">
      <c r="A31" s="26">
        <v>25</v>
      </c>
      <c r="B31" s="27" t="s">
        <v>245</v>
      </c>
      <c r="C31" s="28" t="s">
        <v>400</v>
      </c>
      <c r="D31" s="28" t="s">
        <v>97</v>
      </c>
      <c r="E31" s="29" t="s">
        <v>389</v>
      </c>
      <c r="F31" s="29" t="s">
        <v>445</v>
      </c>
      <c r="G31" s="35">
        <v>42579</v>
      </c>
      <c r="H31" s="30">
        <v>7560</v>
      </c>
      <c r="I31" s="27" t="s">
        <v>35</v>
      </c>
      <c r="J31" s="27" t="s">
        <v>391</v>
      </c>
      <c r="K31" s="39"/>
      <c r="L31" s="39"/>
      <c r="M31" s="39"/>
    </row>
    <row r="32" spans="1:13" ht="63">
      <c r="A32" s="26">
        <v>26</v>
      </c>
      <c r="B32" s="27" t="s">
        <v>245</v>
      </c>
      <c r="C32" s="28" t="s">
        <v>400</v>
      </c>
      <c r="D32" s="28" t="s">
        <v>97</v>
      </c>
      <c r="E32" s="29" t="s">
        <v>389</v>
      </c>
      <c r="F32" s="29" t="s">
        <v>446</v>
      </c>
      <c r="G32" s="35">
        <v>42579</v>
      </c>
      <c r="H32" s="30">
        <v>3780</v>
      </c>
      <c r="I32" s="27" t="s">
        <v>35</v>
      </c>
      <c r="J32" s="27" t="s">
        <v>391</v>
      </c>
      <c r="K32" s="39"/>
      <c r="L32" s="39"/>
      <c r="M32" s="39"/>
    </row>
    <row r="33" spans="1:13" ht="63">
      <c r="A33" s="26">
        <v>27</v>
      </c>
      <c r="B33" s="27" t="s">
        <v>245</v>
      </c>
      <c r="C33" s="28" t="s">
        <v>400</v>
      </c>
      <c r="D33" s="28" t="s">
        <v>97</v>
      </c>
      <c r="E33" s="29" t="s">
        <v>389</v>
      </c>
      <c r="F33" s="29" t="s">
        <v>447</v>
      </c>
      <c r="G33" s="35">
        <v>42586</v>
      </c>
      <c r="H33" s="30">
        <v>3780</v>
      </c>
      <c r="I33" s="27" t="s">
        <v>35</v>
      </c>
      <c r="J33" s="27" t="s">
        <v>391</v>
      </c>
      <c r="K33" s="39"/>
      <c r="L33" s="39"/>
      <c r="M33" s="39"/>
    </row>
    <row r="34" spans="1:13" ht="63">
      <c r="A34" s="26">
        <v>28</v>
      </c>
      <c r="B34" s="27" t="s">
        <v>245</v>
      </c>
      <c r="C34" s="28" t="s">
        <v>400</v>
      </c>
      <c r="D34" s="28" t="s">
        <v>97</v>
      </c>
      <c r="E34" s="29" t="s">
        <v>389</v>
      </c>
      <c r="F34" s="29" t="s">
        <v>448</v>
      </c>
      <c r="G34" s="35">
        <v>42586</v>
      </c>
      <c r="H34" s="30">
        <v>20790</v>
      </c>
      <c r="I34" s="27" t="s">
        <v>35</v>
      </c>
      <c r="J34" s="27" t="s">
        <v>391</v>
      </c>
      <c r="K34" s="39"/>
      <c r="L34" s="39"/>
      <c r="M34" s="39"/>
    </row>
    <row r="35" spans="1:13" ht="63">
      <c r="A35" s="26">
        <v>29</v>
      </c>
      <c r="B35" s="27" t="s">
        <v>449</v>
      </c>
      <c r="C35" s="28" t="s">
        <v>450</v>
      </c>
      <c r="D35" s="28" t="s">
        <v>420</v>
      </c>
      <c r="E35" s="29" t="s">
        <v>389</v>
      </c>
      <c r="F35" s="29" t="s">
        <v>451</v>
      </c>
      <c r="G35" s="35">
        <v>42634</v>
      </c>
      <c r="H35" s="30">
        <v>1155</v>
      </c>
      <c r="I35" s="27" t="s">
        <v>35</v>
      </c>
      <c r="J35" s="27" t="s">
        <v>391</v>
      </c>
      <c r="K35" s="39"/>
      <c r="L35" s="39"/>
      <c r="M35" s="39"/>
    </row>
    <row r="36" spans="1:13" ht="63">
      <c r="A36" s="26">
        <v>30</v>
      </c>
      <c r="B36" s="27" t="s">
        <v>245</v>
      </c>
      <c r="C36" s="28" t="s">
        <v>400</v>
      </c>
      <c r="D36" s="28" t="s">
        <v>97</v>
      </c>
      <c r="E36" s="29" t="s">
        <v>389</v>
      </c>
      <c r="F36" s="29" t="s">
        <v>452</v>
      </c>
      <c r="G36" s="35">
        <v>40717</v>
      </c>
      <c r="H36" s="30">
        <v>1890</v>
      </c>
      <c r="I36" s="27" t="s">
        <v>35</v>
      </c>
      <c r="J36" s="27" t="s">
        <v>391</v>
      </c>
      <c r="K36" s="39"/>
      <c r="L36" s="39"/>
      <c r="M36" s="39"/>
    </row>
    <row r="37" spans="1:13" ht="63">
      <c r="A37" s="26">
        <v>31</v>
      </c>
      <c r="B37" s="27" t="s">
        <v>418</v>
      </c>
      <c r="C37" s="28" t="s">
        <v>419</v>
      </c>
      <c r="D37" s="28" t="s">
        <v>420</v>
      </c>
      <c r="E37" s="29" t="s">
        <v>389</v>
      </c>
      <c r="F37" s="29" t="s">
        <v>453</v>
      </c>
      <c r="G37" s="35">
        <v>41855</v>
      </c>
      <c r="H37" s="30">
        <v>10500</v>
      </c>
      <c r="I37" s="27" t="s">
        <v>35</v>
      </c>
      <c r="J37" s="27" t="s">
        <v>391</v>
      </c>
      <c r="K37" s="39"/>
      <c r="L37" s="39"/>
      <c r="M37" s="39"/>
    </row>
    <row r="38" spans="1:13" ht="63">
      <c r="A38" s="26">
        <v>32</v>
      </c>
      <c r="B38" s="27" t="s">
        <v>454</v>
      </c>
      <c r="C38" s="28">
        <v>5250000820</v>
      </c>
      <c r="D38" s="28" t="s">
        <v>455</v>
      </c>
      <c r="E38" s="29" t="s">
        <v>389</v>
      </c>
      <c r="F38" s="29" t="s">
        <v>456</v>
      </c>
      <c r="G38" s="35">
        <v>41858</v>
      </c>
      <c r="H38" s="30">
        <v>770</v>
      </c>
      <c r="I38" s="27" t="s">
        <v>35</v>
      </c>
      <c r="J38" s="27" t="s">
        <v>391</v>
      </c>
      <c r="K38" s="39"/>
      <c r="L38" s="39"/>
      <c r="M38" s="39"/>
    </row>
    <row r="39" spans="1:13" ht="63">
      <c r="A39" s="26">
        <v>33</v>
      </c>
      <c r="B39" s="27" t="s">
        <v>457</v>
      </c>
      <c r="C39" s="28" t="s">
        <v>458</v>
      </c>
      <c r="D39" s="28" t="s">
        <v>459</v>
      </c>
      <c r="E39" s="29" t="s">
        <v>389</v>
      </c>
      <c r="F39" s="29" t="s">
        <v>460</v>
      </c>
      <c r="G39" s="35">
        <v>41060</v>
      </c>
      <c r="H39" s="30">
        <v>3780</v>
      </c>
      <c r="I39" s="27" t="s">
        <v>35</v>
      </c>
      <c r="J39" s="27" t="s">
        <v>391</v>
      </c>
      <c r="K39" s="39"/>
      <c r="L39" s="39"/>
      <c r="M39" s="39"/>
    </row>
    <row r="40" spans="1:13" ht="63">
      <c r="A40" s="26">
        <v>34</v>
      </c>
      <c r="B40" s="27" t="s">
        <v>418</v>
      </c>
      <c r="C40" s="28" t="s">
        <v>419</v>
      </c>
      <c r="D40" s="28" t="s">
        <v>420</v>
      </c>
      <c r="E40" s="29" t="s">
        <v>389</v>
      </c>
      <c r="F40" s="29" t="s">
        <v>461</v>
      </c>
      <c r="G40" s="35">
        <v>41884</v>
      </c>
      <c r="H40" s="30">
        <v>2100</v>
      </c>
      <c r="I40" s="27" t="s">
        <v>35</v>
      </c>
      <c r="J40" s="27" t="s">
        <v>391</v>
      </c>
      <c r="K40" s="39"/>
      <c r="L40" s="39"/>
      <c r="M40" s="39"/>
    </row>
    <row r="41" spans="1:13" ht="63">
      <c r="A41" s="26">
        <v>35</v>
      </c>
      <c r="B41" s="27" t="s">
        <v>462</v>
      </c>
      <c r="C41" s="28" t="s">
        <v>463</v>
      </c>
      <c r="D41" s="28" t="s">
        <v>464</v>
      </c>
      <c r="E41" s="29" t="s">
        <v>389</v>
      </c>
      <c r="F41" s="29" t="s">
        <v>465</v>
      </c>
      <c r="G41" s="35">
        <v>40137</v>
      </c>
      <c r="H41" s="30">
        <v>290.27999999999997</v>
      </c>
      <c r="I41" s="27" t="s">
        <v>35</v>
      </c>
      <c r="J41" s="27" t="s">
        <v>391</v>
      </c>
      <c r="K41" s="39"/>
      <c r="L41" s="39"/>
      <c r="M41" s="39"/>
    </row>
    <row r="42" spans="1:13" ht="63">
      <c r="A42" s="26">
        <v>36</v>
      </c>
      <c r="B42" s="27" t="s">
        <v>418</v>
      </c>
      <c r="C42" s="28" t="s">
        <v>419</v>
      </c>
      <c r="D42" s="28" t="s">
        <v>420</v>
      </c>
      <c r="E42" s="29" t="s">
        <v>389</v>
      </c>
      <c r="F42" s="29" t="s">
        <v>466</v>
      </c>
      <c r="G42" s="35">
        <v>41890</v>
      </c>
      <c r="H42" s="30">
        <v>3780</v>
      </c>
      <c r="I42" s="27" t="s">
        <v>35</v>
      </c>
      <c r="J42" s="27" t="s">
        <v>391</v>
      </c>
      <c r="K42" s="39"/>
      <c r="L42" s="39"/>
      <c r="M42" s="39"/>
    </row>
    <row r="43" spans="1:13" ht="63">
      <c r="A43" s="26">
        <v>37</v>
      </c>
      <c r="B43" s="27" t="s">
        <v>467</v>
      </c>
      <c r="C43" s="28" t="s">
        <v>468</v>
      </c>
      <c r="D43" s="28" t="s">
        <v>469</v>
      </c>
      <c r="E43" s="29" t="s">
        <v>389</v>
      </c>
      <c r="F43" s="29" t="s">
        <v>470</v>
      </c>
      <c r="G43" s="35">
        <v>41953</v>
      </c>
      <c r="H43" s="30">
        <v>2721.6</v>
      </c>
      <c r="I43" s="27" t="s">
        <v>35</v>
      </c>
      <c r="J43" s="27" t="s">
        <v>391</v>
      </c>
      <c r="K43" s="39"/>
      <c r="L43" s="39"/>
      <c r="M43" s="39"/>
    </row>
    <row r="44" spans="1:13" ht="63">
      <c r="A44" s="26">
        <v>38</v>
      </c>
      <c r="B44" s="27" t="s">
        <v>471</v>
      </c>
      <c r="C44" s="28" t="s">
        <v>472</v>
      </c>
      <c r="D44" s="28" t="s">
        <v>410</v>
      </c>
      <c r="E44" s="29" t="s">
        <v>389</v>
      </c>
      <c r="F44" s="29" t="s">
        <v>473</v>
      </c>
      <c r="G44" s="35">
        <v>40150</v>
      </c>
      <c r="H44" s="30">
        <v>4725</v>
      </c>
      <c r="I44" s="27" t="s">
        <v>35</v>
      </c>
      <c r="J44" s="27" t="s">
        <v>391</v>
      </c>
      <c r="K44" s="39"/>
      <c r="L44" s="39"/>
      <c r="M44" s="39"/>
    </row>
    <row r="45" spans="1:13" ht="63">
      <c r="A45" s="26">
        <v>39</v>
      </c>
      <c r="B45" s="27" t="s">
        <v>245</v>
      </c>
      <c r="C45" s="28" t="s">
        <v>400</v>
      </c>
      <c r="D45" s="28" t="s">
        <v>97</v>
      </c>
      <c r="E45" s="29" t="s">
        <v>389</v>
      </c>
      <c r="F45" s="29" t="s">
        <v>474</v>
      </c>
      <c r="G45" s="35">
        <v>42285</v>
      </c>
      <c r="H45" s="30">
        <v>13230</v>
      </c>
      <c r="I45" s="27" t="s">
        <v>35</v>
      </c>
      <c r="J45" s="27" t="s">
        <v>391</v>
      </c>
      <c r="K45" s="39"/>
      <c r="L45" s="39"/>
      <c r="M45" s="39"/>
    </row>
    <row r="46" spans="1:13" ht="63">
      <c r="A46" s="26">
        <v>40</v>
      </c>
      <c r="B46" s="27" t="s">
        <v>245</v>
      </c>
      <c r="C46" s="28" t="s">
        <v>400</v>
      </c>
      <c r="D46" s="28" t="s">
        <v>97</v>
      </c>
      <c r="E46" s="29" t="s">
        <v>402</v>
      </c>
      <c r="F46" s="29" t="s">
        <v>475</v>
      </c>
      <c r="G46" s="35">
        <v>41922</v>
      </c>
      <c r="H46" s="30">
        <v>21000</v>
      </c>
      <c r="I46" s="27" t="s">
        <v>35</v>
      </c>
      <c r="J46" s="27" t="s">
        <v>391</v>
      </c>
      <c r="K46" s="39"/>
      <c r="L46" s="39"/>
      <c r="M46" s="39"/>
    </row>
    <row r="47" spans="1:13" ht="63">
      <c r="A47" s="26">
        <v>41</v>
      </c>
      <c r="B47" s="27" t="s">
        <v>245</v>
      </c>
      <c r="C47" s="28" t="s">
        <v>400</v>
      </c>
      <c r="D47" s="28" t="s">
        <v>97</v>
      </c>
      <c r="E47" s="29" t="s">
        <v>389</v>
      </c>
      <c r="F47" s="29" t="s">
        <v>476</v>
      </c>
      <c r="G47" s="35">
        <v>41933</v>
      </c>
      <c r="H47" s="30">
        <v>5670</v>
      </c>
      <c r="I47" s="27" t="s">
        <v>35</v>
      </c>
      <c r="J47" s="27" t="s">
        <v>391</v>
      </c>
      <c r="K47" s="39"/>
      <c r="L47" s="39"/>
      <c r="M47" s="39"/>
    </row>
    <row r="48" spans="1:13" ht="63">
      <c r="A48" s="26">
        <v>42</v>
      </c>
      <c r="B48" s="27" t="s">
        <v>418</v>
      </c>
      <c r="C48" s="28" t="s">
        <v>419</v>
      </c>
      <c r="D48" s="28" t="s">
        <v>420</v>
      </c>
      <c r="E48" s="29" t="s">
        <v>389</v>
      </c>
      <c r="F48" s="29" t="s">
        <v>477</v>
      </c>
      <c r="G48" s="35">
        <v>41668</v>
      </c>
      <c r="H48" s="30">
        <v>9240</v>
      </c>
      <c r="I48" s="27" t="s">
        <v>35</v>
      </c>
      <c r="J48" s="27" t="s">
        <v>391</v>
      </c>
      <c r="K48" s="39"/>
      <c r="L48" s="39"/>
      <c r="M48" s="39"/>
    </row>
    <row r="49" spans="1:13" ht="63">
      <c r="A49" s="26">
        <v>43</v>
      </c>
      <c r="B49" s="27" t="s">
        <v>478</v>
      </c>
      <c r="C49" s="28" t="s">
        <v>479</v>
      </c>
      <c r="D49" s="28" t="s">
        <v>480</v>
      </c>
      <c r="E49" s="29" t="s">
        <v>389</v>
      </c>
      <c r="F49" s="29" t="s">
        <v>481</v>
      </c>
      <c r="G49" s="35">
        <v>41974</v>
      </c>
      <c r="H49" s="30">
        <v>236.25</v>
      </c>
      <c r="I49" s="27" t="s">
        <v>35</v>
      </c>
      <c r="J49" s="27" t="s">
        <v>391</v>
      </c>
      <c r="K49" s="39"/>
      <c r="L49" s="39"/>
      <c r="M49" s="39"/>
    </row>
    <row r="50" spans="1:13" ht="63">
      <c r="A50" s="26">
        <v>44</v>
      </c>
      <c r="B50" s="27" t="s">
        <v>482</v>
      </c>
      <c r="C50" s="28" t="s">
        <v>483</v>
      </c>
      <c r="D50" s="28" t="s">
        <v>410</v>
      </c>
      <c r="E50" s="29" t="s">
        <v>389</v>
      </c>
      <c r="F50" s="29" t="s">
        <v>484</v>
      </c>
      <c r="G50" s="35">
        <v>40470</v>
      </c>
      <c r="H50" s="30">
        <v>1155</v>
      </c>
      <c r="I50" s="27" t="s">
        <v>35</v>
      </c>
      <c r="J50" s="27" t="s">
        <v>391</v>
      </c>
      <c r="K50" s="39"/>
      <c r="L50" s="39"/>
      <c r="M50" s="39"/>
    </row>
    <row r="51" spans="1:13" ht="63">
      <c r="A51" s="26">
        <v>45</v>
      </c>
      <c r="B51" s="27" t="s">
        <v>485</v>
      </c>
      <c r="C51" s="28" t="s">
        <v>486</v>
      </c>
      <c r="D51" s="28" t="s">
        <v>487</v>
      </c>
      <c r="E51" s="29" t="s">
        <v>389</v>
      </c>
      <c r="F51" s="29" t="s">
        <v>488</v>
      </c>
      <c r="G51" s="35">
        <v>42347</v>
      </c>
      <c r="H51" s="30">
        <v>3780</v>
      </c>
      <c r="I51" s="27" t="s">
        <v>35</v>
      </c>
      <c r="J51" s="27" t="s">
        <v>391</v>
      </c>
      <c r="K51" s="39"/>
      <c r="L51" s="39"/>
      <c r="M51" s="39"/>
    </row>
    <row r="52" spans="1:13" ht="63">
      <c r="A52" s="26">
        <v>46</v>
      </c>
      <c r="B52" s="27" t="s">
        <v>245</v>
      </c>
      <c r="C52" s="28" t="s">
        <v>400</v>
      </c>
      <c r="D52" s="28" t="s">
        <v>97</v>
      </c>
      <c r="E52" s="29" t="s">
        <v>389</v>
      </c>
      <c r="F52" s="29" t="s">
        <v>489</v>
      </c>
      <c r="G52" s="35">
        <v>40582</v>
      </c>
      <c r="H52" s="30">
        <v>575.4</v>
      </c>
      <c r="I52" s="27" t="s">
        <v>35</v>
      </c>
      <c r="J52" s="27" t="s">
        <v>391</v>
      </c>
      <c r="K52" s="39"/>
      <c r="L52" s="39"/>
      <c r="M52" s="39"/>
    </row>
    <row r="53" spans="1:13" ht="63">
      <c r="A53" s="26">
        <v>47</v>
      </c>
      <c r="B53" s="27" t="s">
        <v>418</v>
      </c>
      <c r="C53" s="28" t="s">
        <v>419</v>
      </c>
      <c r="D53" s="28" t="s">
        <v>420</v>
      </c>
      <c r="E53" s="29" t="s">
        <v>389</v>
      </c>
      <c r="F53" s="29" t="s">
        <v>490</v>
      </c>
      <c r="G53" s="35">
        <v>41506</v>
      </c>
      <c r="H53" s="30">
        <v>6300</v>
      </c>
      <c r="I53" s="27" t="s">
        <v>35</v>
      </c>
      <c r="J53" s="27" t="s">
        <v>391</v>
      </c>
      <c r="K53" s="39"/>
      <c r="L53" s="39"/>
      <c r="M53" s="39"/>
    </row>
    <row r="54" spans="1:13" ht="63">
      <c r="A54" s="26">
        <v>48</v>
      </c>
      <c r="B54" s="27" t="s">
        <v>245</v>
      </c>
      <c r="C54" s="28" t="s">
        <v>400</v>
      </c>
      <c r="D54" s="28" t="s">
        <v>97</v>
      </c>
      <c r="E54" s="29" t="s">
        <v>389</v>
      </c>
      <c r="F54" s="29" t="s">
        <v>491</v>
      </c>
      <c r="G54" s="35">
        <v>40525</v>
      </c>
      <c r="H54" s="30">
        <v>15120</v>
      </c>
      <c r="I54" s="27" t="s">
        <v>35</v>
      </c>
      <c r="J54" s="27" t="s">
        <v>391</v>
      </c>
      <c r="K54" s="39"/>
      <c r="L54" s="39"/>
      <c r="M54" s="39"/>
    </row>
    <row r="55" spans="1:13" ht="63">
      <c r="A55" s="26">
        <v>49</v>
      </c>
      <c r="B55" s="27" t="s">
        <v>418</v>
      </c>
      <c r="C55" s="28" t="s">
        <v>419</v>
      </c>
      <c r="D55" s="28" t="s">
        <v>420</v>
      </c>
      <c r="E55" s="29" t="s">
        <v>389</v>
      </c>
      <c r="F55" s="29" t="s">
        <v>492</v>
      </c>
      <c r="G55" s="35">
        <v>41519</v>
      </c>
      <c r="H55" s="30">
        <v>2100</v>
      </c>
      <c r="I55" s="27" t="s">
        <v>35</v>
      </c>
      <c r="J55" s="27" t="s">
        <v>391</v>
      </c>
      <c r="K55" s="39"/>
      <c r="L55" s="39"/>
      <c r="M55" s="39"/>
    </row>
    <row r="56" spans="1:13" ht="63">
      <c r="A56" s="26">
        <v>50</v>
      </c>
      <c r="B56" s="27" t="s">
        <v>418</v>
      </c>
      <c r="C56" s="28" t="s">
        <v>419</v>
      </c>
      <c r="D56" s="28" t="s">
        <v>420</v>
      </c>
      <c r="E56" s="29" t="s">
        <v>389</v>
      </c>
      <c r="F56" s="29" t="s">
        <v>493</v>
      </c>
      <c r="G56" s="35">
        <v>41519</v>
      </c>
      <c r="H56" s="30">
        <v>2100</v>
      </c>
      <c r="I56" s="27" t="s">
        <v>35</v>
      </c>
      <c r="J56" s="27" t="s">
        <v>391</v>
      </c>
      <c r="K56" s="39"/>
      <c r="L56" s="39"/>
      <c r="M56" s="39"/>
    </row>
    <row r="57" spans="1:13" ht="63">
      <c r="A57" s="26">
        <v>51</v>
      </c>
      <c r="B57" s="27" t="s">
        <v>418</v>
      </c>
      <c r="C57" s="28" t="s">
        <v>419</v>
      </c>
      <c r="D57" s="28" t="s">
        <v>420</v>
      </c>
      <c r="E57" s="29" t="s">
        <v>389</v>
      </c>
      <c r="F57" s="29" t="s">
        <v>494</v>
      </c>
      <c r="G57" s="35">
        <v>41519</v>
      </c>
      <c r="H57" s="30">
        <v>4200</v>
      </c>
      <c r="I57" s="27" t="s">
        <v>35</v>
      </c>
      <c r="J57" s="27" t="s">
        <v>391</v>
      </c>
      <c r="K57" s="39"/>
      <c r="L57" s="39"/>
      <c r="M57" s="39"/>
    </row>
    <row r="58" spans="1:13" ht="63">
      <c r="A58" s="26">
        <v>52</v>
      </c>
      <c r="B58" s="27" t="s">
        <v>418</v>
      </c>
      <c r="C58" s="28" t="s">
        <v>419</v>
      </c>
      <c r="D58" s="28" t="s">
        <v>420</v>
      </c>
      <c r="E58" s="29" t="s">
        <v>389</v>
      </c>
      <c r="F58" s="29" t="s">
        <v>495</v>
      </c>
      <c r="G58" s="35">
        <v>41676</v>
      </c>
      <c r="H58" s="30">
        <v>11226.6</v>
      </c>
      <c r="I58" s="27" t="s">
        <v>35</v>
      </c>
      <c r="J58" s="27" t="s">
        <v>391</v>
      </c>
      <c r="K58" s="39"/>
      <c r="L58" s="39"/>
      <c r="M58" s="39"/>
    </row>
    <row r="59" spans="1:13" ht="63">
      <c r="A59" s="26">
        <v>53</v>
      </c>
      <c r="B59" s="27" t="s">
        <v>166</v>
      </c>
      <c r="C59" s="28">
        <v>7714757367</v>
      </c>
      <c r="D59" s="28" t="s">
        <v>496</v>
      </c>
      <c r="E59" s="29" t="s">
        <v>497</v>
      </c>
      <c r="F59" s="29" t="s">
        <v>498</v>
      </c>
      <c r="G59" s="35">
        <v>41572</v>
      </c>
      <c r="H59" s="30">
        <v>63</v>
      </c>
      <c r="I59" s="27" t="s">
        <v>35</v>
      </c>
      <c r="J59" s="27" t="s">
        <v>499</v>
      </c>
      <c r="K59" s="39" t="s">
        <v>500</v>
      </c>
      <c r="L59" s="39" t="s">
        <v>500</v>
      </c>
      <c r="M59" s="39" t="s">
        <v>500</v>
      </c>
    </row>
    <row r="60" spans="1:13" ht="63">
      <c r="A60" s="26">
        <v>54</v>
      </c>
      <c r="B60" s="27" t="s">
        <v>501</v>
      </c>
      <c r="C60" s="28" t="s">
        <v>502</v>
      </c>
      <c r="D60" s="28" t="s">
        <v>503</v>
      </c>
      <c r="E60" s="29" t="s">
        <v>497</v>
      </c>
      <c r="F60" s="29" t="s">
        <v>504</v>
      </c>
      <c r="G60" s="35">
        <v>41220</v>
      </c>
      <c r="H60" s="30">
        <v>498.96</v>
      </c>
      <c r="I60" s="27" t="s">
        <v>35</v>
      </c>
      <c r="J60" s="27" t="s">
        <v>499</v>
      </c>
      <c r="K60" s="39"/>
      <c r="L60" s="39"/>
      <c r="M60" s="39"/>
    </row>
    <row r="61" spans="1:13" ht="63">
      <c r="A61" s="26">
        <v>55</v>
      </c>
      <c r="B61" s="27" t="s">
        <v>501</v>
      </c>
      <c r="C61" s="28" t="s">
        <v>502</v>
      </c>
      <c r="D61" s="28" t="s">
        <v>503</v>
      </c>
      <c r="E61" s="29" t="s">
        <v>497</v>
      </c>
      <c r="F61" s="29" t="s">
        <v>505</v>
      </c>
      <c r="G61" s="35">
        <v>39787</v>
      </c>
      <c r="H61" s="30">
        <v>1209.5999999999999</v>
      </c>
      <c r="I61" s="27" t="s">
        <v>2734</v>
      </c>
      <c r="J61" s="27" t="s">
        <v>499</v>
      </c>
      <c r="K61" s="39"/>
      <c r="L61" s="39"/>
      <c r="M61" s="39"/>
    </row>
    <row r="62" spans="1:13" ht="63">
      <c r="A62" s="26">
        <v>56</v>
      </c>
      <c r="B62" s="27" t="s">
        <v>501</v>
      </c>
      <c r="C62" s="28" t="s">
        <v>502</v>
      </c>
      <c r="D62" s="28" t="s">
        <v>503</v>
      </c>
      <c r="E62" s="29" t="s">
        <v>497</v>
      </c>
      <c r="F62" s="29" t="s">
        <v>506</v>
      </c>
      <c r="G62" s="35">
        <v>40525</v>
      </c>
      <c r="H62" s="30">
        <v>0.2</v>
      </c>
      <c r="I62" s="27" t="s">
        <v>35</v>
      </c>
      <c r="J62" s="27" t="s">
        <v>499</v>
      </c>
      <c r="K62" s="39"/>
      <c r="L62" s="39"/>
      <c r="M62" s="39"/>
    </row>
    <row r="63" spans="1:13" ht="63">
      <c r="A63" s="26">
        <v>57</v>
      </c>
      <c r="B63" s="27" t="s">
        <v>173</v>
      </c>
      <c r="C63" s="28" t="s">
        <v>507</v>
      </c>
      <c r="D63" s="28" t="s">
        <v>508</v>
      </c>
      <c r="E63" s="29" t="s">
        <v>497</v>
      </c>
      <c r="F63" s="29" t="s">
        <v>509</v>
      </c>
      <c r="G63" s="35">
        <v>42586</v>
      </c>
      <c r="H63" s="30">
        <v>1890</v>
      </c>
      <c r="I63" s="27" t="s">
        <v>35</v>
      </c>
      <c r="J63" s="27" t="s">
        <v>499</v>
      </c>
      <c r="K63" s="39"/>
      <c r="L63" s="39"/>
      <c r="M63" s="39"/>
    </row>
    <row r="64" spans="1:13" ht="63">
      <c r="A64" s="26">
        <v>58</v>
      </c>
      <c r="B64" s="27" t="s">
        <v>510</v>
      </c>
      <c r="C64" s="28" t="s">
        <v>511</v>
      </c>
      <c r="D64" s="28" t="s">
        <v>512</v>
      </c>
      <c r="E64" s="29" t="s">
        <v>497</v>
      </c>
      <c r="F64" s="29" t="s">
        <v>513</v>
      </c>
      <c r="G64" s="35">
        <v>38908</v>
      </c>
      <c r="H64" s="30">
        <v>900</v>
      </c>
      <c r="I64" s="27" t="s">
        <v>35</v>
      </c>
      <c r="J64" s="27" t="s">
        <v>499</v>
      </c>
      <c r="K64" s="39"/>
      <c r="L64" s="39"/>
      <c r="M64" s="39"/>
    </row>
    <row r="65" spans="1:13" ht="63">
      <c r="A65" s="26">
        <v>59</v>
      </c>
      <c r="B65" s="27" t="s">
        <v>245</v>
      </c>
      <c r="C65" s="28" t="s">
        <v>400</v>
      </c>
      <c r="D65" s="28" t="s">
        <v>97</v>
      </c>
      <c r="E65" s="29" t="s">
        <v>497</v>
      </c>
      <c r="F65" s="29" t="s">
        <v>514</v>
      </c>
      <c r="G65" s="35">
        <v>40228</v>
      </c>
      <c r="H65" s="30">
        <v>1890</v>
      </c>
      <c r="I65" s="27" t="s">
        <v>35</v>
      </c>
      <c r="J65" s="27" t="s">
        <v>499</v>
      </c>
      <c r="K65" s="39"/>
      <c r="L65" s="39"/>
      <c r="M65" s="39"/>
    </row>
    <row r="66" spans="1:13" ht="63">
      <c r="A66" s="26">
        <v>60</v>
      </c>
      <c r="B66" s="27" t="s">
        <v>245</v>
      </c>
      <c r="C66" s="28" t="s">
        <v>400</v>
      </c>
      <c r="D66" s="28" t="s">
        <v>97</v>
      </c>
      <c r="E66" s="29" t="s">
        <v>515</v>
      </c>
      <c r="F66" s="29" t="s">
        <v>516</v>
      </c>
      <c r="G66" s="35">
        <v>39349</v>
      </c>
      <c r="H66" s="30">
        <v>4830</v>
      </c>
      <c r="I66" s="27" t="s">
        <v>35</v>
      </c>
      <c r="J66" s="27" t="s">
        <v>499</v>
      </c>
      <c r="K66" s="39"/>
      <c r="L66" s="39"/>
      <c r="M66" s="39"/>
    </row>
    <row r="67" spans="1:13" ht="63">
      <c r="A67" s="26">
        <v>61</v>
      </c>
      <c r="B67" s="27" t="s">
        <v>245</v>
      </c>
      <c r="C67" s="28" t="s">
        <v>400</v>
      </c>
      <c r="D67" s="28" t="s">
        <v>97</v>
      </c>
      <c r="E67" s="29" t="s">
        <v>497</v>
      </c>
      <c r="F67" s="29" t="s">
        <v>517</v>
      </c>
      <c r="G67" s="35">
        <v>40648</v>
      </c>
      <c r="H67" s="30">
        <v>1890</v>
      </c>
      <c r="I67" s="27" t="s">
        <v>35</v>
      </c>
      <c r="J67" s="27" t="s">
        <v>499</v>
      </c>
      <c r="K67" s="39"/>
      <c r="L67" s="39"/>
      <c r="M67" s="39"/>
    </row>
    <row r="68" spans="1:13" ht="63">
      <c r="A68" s="26">
        <v>62</v>
      </c>
      <c r="B68" s="27" t="s">
        <v>245</v>
      </c>
      <c r="C68" s="28" t="s">
        <v>400</v>
      </c>
      <c r="D68" s="28" t="s">
        <v>97</v>
      </c>
      <c r="E68" s="29" t="s">
        <v>497</v>
      </c>
      <c r="F68" s="29" t="s">
        <v>518</v>
      </c>
      <c r="G68" s="35">
        <v>40679</v>
      </c>
      <c r="H68" s="30">
        <v>1890</v>
      </c>
      <c r="I68" s="27" t="s">
        <v>35</v>
      </c>
      <c r="J68" s="27" t="s">
        <v>499</v>
      </c>
      <c r="K68" s="39"/>
      <c r="L68" s="39"/>
      <c r="M68" s="39"/>
    </row>
    <row r="69" spans="1:13" ht="63">
      <c r="A69" s="26">
        <v>63</v>
      </c>
      <c r="B69" s="27" t="s">
        <v>266</v>
      </c>
      <c r="C69" s="28" t="s">
        <v>275</v>
      </c>
      <c r="D69" s="28" t="s">
        <v>519</v>
      </c>
      <c r="E69" s="29" t="s">
        <v>497</v>
      </c>
      <c r="F69" s="29" t="s">
        <v>520</v>
      </c>
      <c r="G69" s="35">
        <v>40112</v>
      </c>
      <c r="H69" s="30">
        <v>11970</v>
      </c>
      <c r="I69" s="27" t="s">
        <v>35</v>
      </c>
      <c r="J69" s="27" t="s">
        <v>499</v>
      </c>
      <c r="K69" s="39"/>
      <c r="L69" s="39"/>
      <c r="M69" s="39"/>
    </row>
    <row r="70" spans="1:13" ht="63">
      <c r="A70" s="26">
        <v>64</v>
      </c>
      <c r="B70" s="27" t="s">
        <v>521</v>
      </c>
      <c r="C70" s="28">
        <v>1203000985</v>
      </c>
      <c r="D70" s="28">
        <v>120301001</v>
      </c>
      <c r="E70" s="29" t="s">
        <v>497</v>
      </c>
      <c r="F70" s="29" t="s">
        <v>522</v>
      </c>
      <c r="G70" s="35">
        <v>40137</v>
      </c>
      <c r="H70" s="30">
        <v>1890</v>
      </c>
      <c r="I70" s="27" t="s">
        <v>35</v>
      </c>
      <c r="J70" s="27" t="s">
        <v>499</v>
      </c>
      <c r="K70" s="39"/>
      <c r="L70" s="39"/>
      <c r="M70" s="39"/>
    </row>
    <row r="71" spans="1:13" ht="63">
      <c r="A71" s="26">
        <v>65</v>
      </c>
      <c r="B71" s="27" t="s">
        <v>523</v>
      </c>
      <c r="C71" s="28">
        <v>7723660058</v>
      </c>
      <c r="D71" s="28">
        <v>781601001</v>
      </c>
      <c r="E71" s="29" t="s">
        <v>524</v>
      </c>
      <c r="F71" s="29" t="s">
        <v>525</v>
      </c>
      <c r="G71" s="35">
        <v>41634</v>
      </c>
      <c r="H71" s="30">
        <v>567</v>
      </c>
      <c r="I71" s="27" t="s">
        <v>35</v>
      </c>
      <c r="J71" s="27" t="s">
        <v>526</v>
      </c>
      <c r="K71" s="39" t="s">
        <v>500</v>
      </c>
      <c r="L71" s="39" t="s">
        <v>500</v>
      </c>
      <c r="M71" s="39" t="s">
        <v>500</v>
      </c>
    </row>
    <row r="72" spans="1:13" ht="63">
      <c r="A72" s="26">
        <v>66</v>
      </c>
      <c r="B72" s="27" t="s">
        <v>527</v>
      </c>
      <c r="C72" s="28">
        <v>7701330105</v>
      </c>
      <c r="D72" s="28">
        <v>770901001</v>
      </c>
      <c r="E72" s="29" t="s">
        <v>528</v>
      </c>
      <c r="F72" s="29" t="s">
        <v>529</v>
      </c>
      <c r="G72" s="35">
        <v>39576</v>
      </c>
      <c r="H72" s="30">
        <v>472.5</v>
      </c>
      <c r="I72" s="27" t="s">
        <v>35</v>
      </c>
      <c r="J72" s="27" t="s">
        <v>526</v>
      </c>
      <c r="K72" s="39" t="s">
        <v>500</v>
      </c>
      <c r="L72" s="39" t="s">
        <v>500</v>
      </c>
      <c r="M72" s="39" t="s">
        <v>500</v>
      </c>
    </row>
    <row r="73" spans="1:13" ht="63">
      <c r="A73" s="26">
        <v>67</v>
      </c>
      <c r="B73" s="27" t="s">
        <v>501</v>
      </c>
      <c r="C73" s="28">
        <v>5260080007</v>
      </c>
      <c r="D73" s="28">
        <v>526001001</v>
      </c>
      <c r="E73" s="29" t="s">
        <v>528</v>
      </c>
      <c r="F73" s="29" t="s">
        <v>530</v>
      </c>
      <c r="G73" s="35">
        <v>40948</v>
      </c>
      <c r="H73" s="30">
        <v>4252.5</v>
      </c>
      <c r="I73" s="27" t="s">
        <v>35</v>
      </c>
      <c r="J73" s="27" t="s">
        <v>526</v>
      </c>
      <c r="K73" s="39"/>
      <c r="L73" s="39"/>
      <c r="M73" s="39"/>
    </row>
    <row r="74" spans="1:13" ht="63">
      <c r="A74" s="26">
        <v>68</v>
      </c>
      <c r="B74" s="27" t="s">
        <v>501</v>
      </c>
      <c r="C74" s="28">
        <v>5260080007</v>
      </c>
      <c r="D74" s="28">
        <v>526001001</v>
      </c>
      <c r="E74" s="29" t="s">
        <v>528</v>
      </c>
      <c r="F74" s="29" t="s">
        <v>530</v>
      </c>
      <c r="G74" s="35">
        <v>40948</v>
      </c>
      <c r="H74" s="30">
        <v>6484.05</v>
      </c>
      <c r="I74" s="27" t="s">
        <v>2735</v>
      </c>
      <c r="J74" s="27" t="s">
        <v>526</v>
      </c>
      <c r="K74" s="39"/>
      <c r="L74" s="39"/>
      <c r="M74" s="39"/>
    </row>
    <row r="75" spans="1:13" ht="63">
      <c r="A75" s="26">
        <v>69</v>
      </c>
      <c r="B75" s="27" t="s">
        <v>173</v>
      </c>
      <c r="C75" s="28">
        <v>7743895280</v>
      </c>
      <c r="D75" s="28">
        <v>774301001</v>
      </c>
      <c r="E75" s="29" t="s">
        <v>528</v>
      </c>
      <c r="F75" s="29" t="s">
        <v>531</v>
      </c>
      <c r="G75" s="35">
        <v>42062</v>
      </c>
      <c r="H75" s="30">
        <v>1995</v>
      </c>
      <c r="I75" s="27" t="s">
        <v>35</v>
      </c>
      <c r="J75" s="27" t="s">
        <v>526</v>
      </c>
      <c r="K75" s="39"/>
      <c r="L75" s="39"/>
      <c r="M75" s="39"/>
    </row>
    <row r="76" spans="1:13" ht="63">
      <c r="A76" s="26">
        <v>70</v>
      </c>
      <c r="B76" s="27" t="s">
        <v>173</v>
      </c>
      <c r="C76" s="28">
        <v>7743895280</v>
      </c>
      <c r="D76" s="28">
        <v>774301001</v>
      </c>
      <c r="E76" s="29" t="s">
        <v>528</v>
      </c>
      <c r="F76" s="29" t="s">
        <v>532</v>
      </c>
      <c r="G76" s="35">
        <v>40602</v>
      </c>
      <c r="H76" s="30">
        <v>1890</v>
      </c>
      <c r="I76" s="27" t="s">
        <v>35</v>
      </c>
      <c r="J76" s="27" t="s">
        <v>526</v>
      </c>
      <c r="K76" s="39"/>
      <c r="L76" s="39"/>
      <c r="M76" s="39"/>
    </row>
    <row r="77" spans="1:13" ht="63">
      <c r="A77" s="26">
        <v>71</v>
      </c>
      <c r="B77" s="27" t="s">
        <v>173</v>
      </c>
      <c r="C77" s="28">
        <v>7743895280</v>
      </c>
      <c r="D77" s="28">
        <v>774301001</v>
      </c>
      <c r="E77" s="29" t="s">
        <v>528</v>
      </c>
      <c r="F77" s="29" t="s">
        <v>533</v>
      </c>
      <c r="G77" s="35">
        <v>39689</v>
      </c>
      <c r="H77" s="30">
        <v>1890</v>
      </c>
      <c r="I77" s="27" t="s">
        <v>35</v>
      </c>
      <c r="J77" s="27" t="s">
        <v>526</v>
      </c>
      <c r="K77" s="39"/>
      <c r="L77" s="39"/>
      <c r="M77" s="39"/>
    </row>
    <row r="78" spans="1:13" ht="63">
      <c r="A78" s="26">
        <v>72</v>
      </c>
      <c r="B78" s="27" t="s">
        <v>173</v>
      </c>
      <c r="C78" s="28">
        <v>7743895280</v>
      </c>
      <c r="D78" s="28">
        <v>774301001</v>
      </c>
      <c r="E78" s="29" t="s">
        <v>528</v>
      </c>
      <c r="F78" s="29" t="s">
        <v>534</v>
      </c>
      <c r="G78" s="35">
        <v>39734</v>
      </c>
      <c r="H78" s="30">
        <v>1890</v>
      </c>
      <c r="I78" s="27" t="s">
        <v>35</v>
      </c>
      <c r="J78" s="27" t="s">
        <v>526</v>
      </c>
      <c r="K78" s="39"/>
      <c r="L78" s="39"/>
      <c r="M78" s="39"/>
    </row>
    <row r="79" spans="1:13" ht="63">
      <c r="A79" s="26">
        <v>73</v>
      </c>
      <c r="B79" s="27" t="s">
        <v>173</v>
      </c>
      <c r="C79" s="28">
        <v>7743895280</v>
      </c>
      <c r="D79" s="28">
        <v>774301001</v>
      </c>
      <c r="E79" s="29" t="s">
        <v>528</v>
      </c>
      <c r="F79" s="29" t="s">
        <v>535</v>
      </c>
      <c r="G79" s="35">
        <v>40935</v>
      </c>
      <c r="H79" s="30">
        <v>1890</v>
      </c>
      <c r="I79" s="27" t="s">
        <v>35</v>
      </c>
      <c r="J79" s="27" t="s">
        <v>526</v>
      </c>
      <c r="K79" s="39"/>
      <c r="L79" s="39"/>
      <c r="M79" s="39"/>
    </row>
    <row r="80" spans="1:13" ht="63">
      <c r="A80" s="26">
        <v>74</v>
      </c>
      <c r="B80" s="27" t="s">
        <v>173</v>
      </c>
      <c r="C80" s="28">
        <v>7743895280</v>
      </c>
      <c r="D80" s="28">
        <v>774301001</v>
      </c>
      <c r="E80" s="29" t="s">
        <v>528</v>
      </c>
      <c r="F80" s="29" t="s">
        <v>536</v>
      </c>
      <c r="G80" s="35">
        <v>40935</v>
      </c>
      <c r="H80" s="30">
        <v>1890</v>
      </c>
      <c r="I80" s="27" t="s">
        <v>35</v>
      </c>
      <c r="J80" s="27" t="s">
        <v>526</v>
      </c>
      <c r="K80" s="39"/>
      <c r="L80" s="39"/>
      <c r="M80" s="39"/>
    </row>
    <row r="81" spans="1:13" ht="63">
      <c r="A81" s="26">
        <v>75</v>
      </c>
      <c r="B81" s="27" t="s">
        <v>173</v>
      </c>
      <c r="C81" s="28">
        <v>7743895280</v>
      </c>
      <c r="D81" s="28">
        <v>774301001</v>
      </c>
      <c r="E81" s="29" t="s">
        <v>528</v>
      </c>
      <c r="F81" s="29" t="s">
        <v>537</v>
      </c>
      <c r="G81" s="35">
        <v>42303</v>
      </c>
      <c r="H81" s="30">
        <v>3780</v>
      </c>
      <c r="I81" s="27" t="s">
        <v>35</v>
      </c>
      <c r="J81" s="27" t="s">
        <v>526</v>
      </c>
      <c r="K81" s="39"/>
      <c r="L81" s="39"/>
      <c r="M81" s="39"/>
    </row>
    <row r="82" spans="1:13" ht="63">
      <c r="A82" s="26">
        <v>76</v>
      </c>
      <c r="B82" s="27" t="s">
        <v>173</v>
      </c>
      <c r="C82" s="28">
        <v>7743895280</v>
      </c>
      <c r="D82" s="28">
        <v>774301001</v>
      </c>
      <c r="E82" s="29" t="s">
        <v>528</v>
      </c>
      <c r="F82" s="29" t="s">
        <v>538</v>
      </c>
      <c r="G82" s="35">
        <v>42303</v>
      </c>
      <c r="H82" s="30">
        <v>7665</v>
      </c>
      <c r="I82" s="27" t="s">
        <v>35</v>
      </c>
      <c r="J82" s="27" t="s">
        <v>526</v>
      </c>
      <c r="K82" s="39"/>
      <c r="L82" s="39"/>
      <c r="M82" s="39"/>
    </row>
    <row r="83" spans="1:13" ht="63">
      <c r="A83" s="26">
        <v>77</v>
      </c>
      <c r="B83" s="27" t="s">
        <v>173</v>
      </c>
      <c r="C83" s="28">
        <v>7743895280</v>
      </c>
      <c r="D83" s="28">
        <v>774301001</v>
      </c>
      <c r="E83" s="29" t="s">
        <v>528</v>
      </c>
      <c r="F83" s="29" t="s">
        <v>539</v>
      </c>
      <c r="G83" s="35">
        <v>42303</v>
      </c>
      <c r="H83" s="30">
        <v>6090</v>
      </c>
      <c r="I83" s="27" t="s">
        <v>35</v>
      </c>
      <c r="J83" s="27" t="s">
        <v>526</v>
      </c>
      <c r="K83" s="39"/>
      <c r="L83" s="39"/>
      <c r="M83" s="39"/>
    </row>
    <row r="84" spans="1:13" ht="63">
      <c r="A84" s="26">
        <v>78</v>
      </c>
      <c r="B84" s="27" t="s">
        <v>173</v>
      </c>
      <c r="C84" s="28">
        <v>7743895280</v>
      </c>
      <c r="D84" s="28">
        <v>774301001</v>
      </c>
      <c r="E84" s="29" t="s">
        <v>528</v>
      </c>
      <c r="F84" s="29" t="s">
        <v>540</v>
      </c>
      <c r="G84" s="35">
        <v>40582</v>
      </c>
      <c r="H84" s="30">
        <v>1890</v>
      </c>
      <c r="I84" s="27" t="s">
        <v>35</v>
      </c>
      <c r="J84" s="27" t="s">
        <v>526</v>
      </c>
      <c r="K84" s="39"/>
      <c r="L84" s="39"/>
      <c r="M84" s="39"/>
    </row>
    <row r="85" spans="1:13" ht="63">
      <c r="A85" s="26">
        <v>79</v>
      </c>
      <c r="B85" s="27" t="s">
        <v>541</v>
      </c>
      <c r="C85" s="28" t="s">
        <v>542</v>
      </c>
      <c r="D85" s="28" t="s">
        <v>543</v>
      </c>
      <c r="E85" s="29" t="s">
        <v>544</v>
      </c>
      <c r="F85" s="29" t="s">
        <v>545</v>
      </c>
      <c r="G85" s="35">
        <v>38937</v>
      </c>
      <c r="H85" s="30">
        <v>1501.5</v>
      </c>
      <c r="I85" s="27" t="s">
        <v>2736</v>
      </c>
      <c r="J85" s="27" t="s">
        <v>546</v>
      </c>
      <c r="K85" s="39" t="s">
        <v>500</v>
      </c>
      <c r="L85" s="39" t="s">
        <v>500</v>
      </c>
      <c r="M85" s="39" t="s">
        <v>500</v>
      </c>
    </row>
    <row r="86" spans="1:13" ht="63">
      <c r="A86" s="26">
        <v>80</v>
      </c>
      <c r="B86" s="27" t="s">
        <v>173</v>
      </c>
      <c r="C86" s="28">
        <v>7743895280</v>
      </c>
      <c r="D86" s="28">
        <v>774301001</v>
      </c>
      <c r="E86" s="29" t="s">
        <v>547</v>
      </c>
      <c r="F86" s="29" t="s">
        <v>548</v>
      </c>
      <c r="G86" s="35">
        <v>41554</v>
      </c>
      <c r="H86" s="30">
        <v>945</v>
      </c>
      <c r="I86" s="27" t="s">
        <v>2737</v>
      </c>
      <c r="J86" s="27" t="s">
        <v>546</v>
      </c>
      <c r="K86" s="39" t="s">
        <v>500</v>
      </c>
      <c r="L86" s="39" t="s">
        <v>500</v>
      </c>
      <c r="M86" s="39" t="s">
        <v>500</v>
      </c>
    </row>
    <row r="87" spans="1:13" ht="63">
      <c r="A87" s="26">
        <v>81</v>
      </c>
      <c r="B87" s="27" t="s">
        <v>457</v>
      </c>
      <c r="C87" s="28" t="s">
        <v>458</v>
      </c>
      <c r="D87" s="28" t="s">
        <v>459</v>
      </c>
      <c r="E87" s="29" t="s">
        <v>544</v>
      </c>
      <c r="F87" s="29" t="s">
        <v>549</v>
      </c>
      <c r="G87" s="35">
        <v>39689</v>
      </c>
      <c r="H87" s="30">
        <v>3780</v>
      </c>
      <c r="I87" s="27" t="s">
        <v>35</v>
      </c>
      <c r="J87" s="27" t="s">
        <v>546</v>
      </c>
      <c r="K87" s="39" t="s">
        <v>500</v>
      </c>
      <c r="L87" s="39" t="s">
        <v>500</v>
      </c>
      <c r="M87" s="39" t="s">
        <v>500</v>
      </c>
    </row>
    <row r="88" spans="1:13" ht="63">
      <c r="A88" s="26">
        <v>82</v>
      </c>
      <c r="B88" s="27" t="s">
        <v>457</v>
      </c>
      <c r="C88" s="28" t="s">
        <v>458</v>
      </c>
      <c r="D88" s="28" t="s">
        <v>459</v>
      </c>
      <c r="E88" s="29" t="s">
        <v>544</v>
      </c>
      <c r="F88" s="29" t="s">
        <v>549</v>
      </c>
      <c r="G88" s="35">
        <v>39689</v>
      </c>
      <c r="H88" s="30">
        <v>7560</v>
      </c>
      <c r="I88" s="27" t="s">
        <v>2738</v>
      </c>
      <c r="J88" s="27" t="s">
        <v>546</v>
      </c>
      <c r="K88" s="39"/>
      <c r="L88" s="39"/>
      <c r="M88" s="39"/>
    </row>
    <row r="89" spans="1:13" ht="63">
      <c r="A89" s="26">
        <v>83</v>
      </c>
      <c r="B89" s="27" t="s">
        <v>173</v>
      </c>
      <c r="C89" s="28">
        <v>7743895280</v>
      </c>
      <c r="D89" s="28">
        <v>774301001</v>
      </c>
      <c r="E89" s="29" t="s">
        <v>544</v>
      </c>
      <c r="F89" s="29" t="s">
        <v>550</v>
      </c>
      <c r="G89" s="35">
        <v>39699</v>
      </c>
      <c r="H89" s="30">
        <v>1709.4</v>
      </c>
      <c r="I89" s="27" t="s">
        <v>2737</v>
      </c>
      <c r="J89" s="27" t="s">
        <v>546</v>
      </c>
      <c r="K89" s="39" t="s">
        <v>500</v>
      </c>
      <c r="L89" s="39" t="s">
        <v>500</v>
      </c>
      <c r="M89" s="39" t="s">
        <v>500</v>
      </c>
    </row>
    <row r="90" spans="1:13" ht="63">
      <c r="A90" s="26">
        <v>84</v>
      </c>
      <c r="B90" s="27" t="s">
        <v>245</v>
      </c>
      <c r="C90" s="28" t="s">
        <v>400</v>
      </c>
      <c r="D90" s="28" t="s">
        <v>97</v>
      </c>
      <c r="E90" s="29" t="s">
        <v>544</v>
      </c>
      <c r="F90" s="29" t="s">
        <v>551</v>
      </c>
      <c r="G90" s="35">
        <v>39349</v>
      </c>
      <c r="H90" s="30">
        <v>1890</v>
      </c>
      <c r="I90" s="27" t="s">
        <v>35</v>
      </c>
      <c r="J90" s="27" t="s">
        <v>546</v>
      </c>
      <c r="K90" s="39"/>
      <c r="L90" s="39"/>
      <c r="M90" s="39"/>
    </row>
    <row r="91" spans="1:13" ht="63">
      <c r="A91" s="26">
        <v>85</v>
      </c>
      <c r="B91" s="27" t="s">
        <v>552</v>
      </c>
      <c r="C91" s="28">
        <v>1600000036</v>
      </c>
      <c r="D91" s="28">
        <v>166001001</v>
      </c>
      <c r="E91" s="29" t="s">
        <v>553</v>
      </c>
      <c r="F91" s="29" t="s">
        <v>554</v>
      </c>
      <c r="G91" s="35">
        <v>40626</v>
      </c>
      <c r="H91" s="30">
        <v>11103.75</v>
      </c>
      <c r="I91" s="27" t="s">
        <v>35</v>
      </c>
      <c r="J91" s="27" t="s">
        <v>546</v>
      </c>
      <c r="K91" s="39"/>
      <c r="L91" s="39"/>
      <c r="M91" s="39"/>
    </row>
    <row r="92" spans="1:13" ht="63">
      <c r="A92" s="26">
        <v>86</v>
      </c>
      <c r="B92" s="27" t="s">
        <v>173</v>
      </c>
      <c r="C92" s="28">
        <v>7743895280</v>
      </c>
      <c r="D92" s="28">
        <v>774301001</v>
      </c>
      <c r="E92" s="29" t="s">
        <v>544</v>
      </c>
      <c r="F92" s="29" t="s">
        <v>555</v>
      </c>
      <c r="G92" s="35">
        <v>39734</v>
      </c>
      <c r="H92" s="30">
        <v>6018.6</v>
      </c>
      <c r="I92" s="27" t="s">
        <v>2737</v>
      </c>
      <c r="J92" s="27" t="s">
        <v>546</v>
      </c>
      <c r="K92" s="39" t="s">
        <v>500</v>
      </c>
      <c r="L92" s="39" t="s">
        <v>500</v>
      </c>
      <c r="M92" s="39" t="s">
        <v>500</v>
      </c>
    </row>
    <row r="93" spans="1:13" ht="63">
      <c r="A93" s="26">
        <v>87</v>
      </c>
      <c r="B93" s="27" t="s">
        <v>556</v>
      </c>
      <c r="C93" s="28" t="s">
        <v>557</v>
      </c>
      <c r="D93" s="28" t="s">
        <v>558</v>
      </c>
      <c r="E93" s="29" t="s">
        <v>544</v>
      </c>
      <c r="F93" s="29" t="s">
        <v>559</v>
      </c>
      <c r="G93" s="35">
        <v>41697</v>
      </c>
      <c r="H93" s="30">
        <v>1400</v>
      </c>
      <c r="I93" s="27" t="s">
        <v>35</v>
      </c>
      <c r="J93" s="27" t="s">
        <v>546</v>
      </c>
      <c r="K93" s="39" t="s">
        <v>500</v>
      </c>
      <c r="L93" s="39" t="s">
        <v>500</v>
      </c>
      <c r="M93" s="39" t="s">
        <v>500</v>
      </c>
    </row>
    <row r="94" spans="1:13" ht="63">
      <c r="A94" s="26">
        <v>88</v>
      </c>
      <c r="B94" s="27" t="s">
        <v>556</v>
      </c>
      <c r="C94" s="28" t="s">
        <v>557</v>
      </c>
      <c r="D94" s="28" t="s">
        <v>558</v>
      </c>
      <c r="E94" s="29" t="s">
        <v>544</v>
      </c>
      <c r="F94" s="29" t="s">
        <v>560</v>
      </c>
      <c r="G94" s="35">
        <v>41697</v>
      </c>
      <c r="H94" s="30">
        <v>945</v>
      </c>
      <c r="I94" s="27" t="s">
        <v>35</v>
      </c>
      <c r="J94" s="27" t="s">
        <v>546</v>
      </c>
      <c r="K94" s="39" t="s">
        <v>500</v>
      </c>
      <c r="L94" s="39" t="s">
        <v>500</v>
      </c>
      <c r="M94" s="39" t="s">
        <v>500</v>
      </c>
    </row>
    <row r="95" spans="1:13" ht="63">
      <c r="A95" s="26">
        <v>89</v>
      </c>
      <c r="B95" s="27" t="s">
        <v>561</v>
      </c>
      <c r="C95" s="28" t="s">
        <v>562</v>
      </c>
      <c r="D95" s="28" t="s">
        <v>563</v>
      </c>
      <c r="E95" s="29" t="s">
        <v>544</v>
      </c>
      <c r="F95" s="29" t="s">
        <v>564</v>
      </c>
      <c r="G95" s="35">
        <v>39995</v>
      </c>
      <c r="H95" s="30">
        <v>38500</v>
      </c>
      <c r="I95" s="27" t="s">
        <v>35</v>
      </c>
      <c r="J95" s="27" t="s">
        <v>546</v>
      </c>
      <c r="K95" s="39"/>
      <c r="L95" s="39"/>
      <c r="M95" s="39"/>
    </row>
    <row r="96" spans="1:13" ht="63">
      <c r="A96" s="26">
        <v>90</v>
      </c>
      <c r="B96" s="27" t="s">
        <v>565</v>
      </c>
      <c r="C96" s="28" t="s">
        <v>566</v>
      </c>
      <c r="D96" s="28" t="s">
        <v>567</v>
      </c>
      <c r="E96" s="29" t="s">
        <v>544</v>
      </c>
      <c r="F96" s="29" t="s">
        <v>568</v>
      </c>
      <c r="G96" s="35">
        <v>39779</v>
      </c>
      <c r="H96" s="30">
        <v>1050</v>
      </c>
      <c r="I96" s="27" t="s">
        <v>35</v>
      </c>
      <c r="J96" s="27" t="s">
        <v>546</v>
      </c>
      <c r="K96" s="39" t="s">
        <v>500</v>
      </c>
      <c r="L96" s="39" t="s">
        <v>500</v>
      </c>
      <c r="M96" s="39" t="s">
        <v>500</v>
      </c>
    </row>
    <row r="97" spans="1:13" ht="63">
      <c r="A97" s="26">
        <v>91</v>
      </c>
      <c r="B97" s="27" t="s">
        <v>569</v>
      </c>
      <c r="C97" s="28" t="s">
        <v>570</v>
      </c>
      <c r="D97" s="28" t="s">
        <v>571</v>
      </c>
      <c r="E97" s="29" t="s">
        <v>544</v>
      </c>
      <c r="F97" s="29" t="s">
        <v>572</v>
      </c>
      <c r="G97" s="35">
        <v>39787</v>
      </c>
      <c r="H97" s="30">
        <v>2345</v>
      </c>
      <c r="I97" s="27" t="s">
        <v>35</v>
      </c>
      <c r="J97" s="27" t="s">
        <v>546</v>
      </c>
      <c r="K97" s="39"/>
      <c r="L97" s="39"/>
      <c r="M97" s="39"/>
    </row>
    <row r="98" spans="1:13" ht="63">
      <c r="A98" s="26">
        <v>92</v>
      </c>
      <c r="B98" s="27" t="s">
        <v>573</v>
      </c>
      <c r="C98" s="28" t="s">
        <v>574</v>
      </c>
      <c r="D98" s="28" t="s">
        <v>575</v>
      </c>
      <c r="E98" s="29" t="s">
        <v>544</v>
      </c>
      <c r="F98" s="29" t="s">
        <v>576</v>
      </c>
      <c r="G98" s="35">
        <v>40312</v>
      </c>
      <c r="H98" s="30">
        <v>945</v>
      </c>
      <c r="I98" s="27" t="s">
        <v>35</v>
      </c>
      <c r="J98" s="27" t="s">
        <v>546</v>
      </c>
      <c r="K98" s="39" t="s">
        <v>500</v>
      </c>
      <c r="L98" s="39" t="s">
        <v>500</v>
      </c>
      <c r="M98" s="39" t="s">
        <v>500</v>
      </c>
    </row>
    <row r="99" spans="1:13" ht="63">
      <c r="A99" s="26">
        <v>93</v>
      </c>
      <c r="B99" s="27" t="s">
        <v>577</v>
      </c>
      <c r="C99" s="28" t="s">
        <v>578</v>
      </c>
      <c r="D99" s="28" t="s">
        <v>579</v>
      </c>
      <c r="E99" s="29" t="s">
        <v>544</v>
      </c>
      <c r="F99" s="29" t="s">
        <v>580</v>
      </c>
      <c r="G99" s="35">
        <v>42565</v>
      </c>
      <c r="H99" s="30">
        <v>96.25</v>
      </c>
      <c r="I99" s="27" t="s">
        <v>35</v>
      </c>
      <c r="J99" s="27" t="s">
        <v>546</v>
      </c>
      <c r="K99" s="39" t="s">
        <v>500</v>
      </c>
      <c r="L99" s="39" t="s">
        <v>500</v>
      </c>
      <c r="M99" s="39" t="s">
        <v>500</v>
      </c>
    </row>
    <row r="100" spans="1:13" ht="63">
      <c r="A100" s="26">
        <v>94</v>
      </c>
      <c r="B100" s="27" t="s">
        <v>577</v>
      </c>
      <c r="C100" s="28" t="s">
        <v>578</v>
      </c>
      <c r="D100" s="28" t="s">
        <v>579</v>
      </c>
      <c r="E100" s="29" t="s">
        <v>544</v>
      </c>
      <c r="F100" s="29" t="s">
        <v>581</v>
      </c>
      <c r="G100" s="35">
        <v>42565</v>
      </c>
      <c r="H100" s="30">
        <v>96.25</v>
      </c>
      <c r="I100" s="27" t="s">
        <v>35</v>
      </c>
      <c r="J100" s="27" t="s">
        <v>546</v>
      </c>
      <c r="K100" s="39" t="s">
        <v>500</v>
      </c>
      <c r="L100" s="39" t="s">
        <v>500</v>
      </c>
      <c r="M100" s="39" t="s">
        <v>500</v>
      </c>
    </row>
    <row r="101" spans="1:13" ht="63">
      <c r="A101" s="26">
        <v>95</v>
      </c>
      <c r="B101" s="27" t="s">
        <v>245</v>
      </c>
      <c r="C101" s="28" t="s">
        <v>400</v>
      </c>
      <c r="D101" s="28" t="s">
        <v>97</v>
      </c>
      <c r="E101" s="29" t="s">
        <v>544</v>
      </c>
      <c r="F101" s="29" t="s">
        <v>582</v>
      </c>
      <c r="G101" s="35">
        <v>40332</v>
      </c>
      <c r="H101" s="30">
        <v>1890</v>
      </c>
      <c r="I101" s="27" t="s">
        <v>35</v>
      </c>
      <c r="J101" s="27" t="s">
        <v>546</v>
      </c>
      <c r="K101" s="39"/>
      <c r="L101" s="39"/>
      <c r="M101" s="39"/>
    </row>
    <row r="102" spans="1:13" ht="63">
      <c r="A102" s="26">
        <v>96</v>
      </c>
      <c r="B102" s="27" t="s">
        <v>237</v>
      </c>
      <c r="C102" s="28" t="s">
        <v>428</v>
      </c>
      <c r="D102" s="28">
        <v>770801001</v>
      </c>
      <c r="E102" s="29" t="s">
        <v>544</v>
      </c>
      <c r="F102" s="29" t="s">
        <v>583</v>
      </c>
      <c r="G102" s="35">
        <v>39434</v>
      </c>
      <c r="H102" s="30">
        <v>472.5</v>
      </c>
      <c r="I102" s="27" t="s">
        <v>35</v>
      </c>
      <c r="J102" s="27" t="s">
        <v>546</v>
      </c>
      <c r="K102" s="39" t="s">
        <v>500</v>
      </c>
      <c r="L102" s="39" t="s">
        <v>500</v>
      </c>
      <c r="M102" s="39" t="s">
        <v>500</v>
      </c>
    </row>
    <row r="103" spans="1:13" ht="63">
      <c r="A103" s="26">
        <v>97</v>
      </c>
      <c r="B103" s="27" t="s">
        <v>245</v>
      </c>
      <c r="C103" s="28" t="s">
        <v>400</v>
      </c>
      <c r="D103" s="28" t="s">
        <v>97</v>
      </c>
      <c r="E103" s="29" t="s">
        <v>544</v>
      </c>
      <c r="F103" s="29" t="s">
        <v>584</v>
      </c>
      <c r="G103" s="35">
        <v>42550</v>
      </c>
      <c r="H103" s="30">
        <v>1890</v>
      </c>
      <c r="I103" s="27" t="s">
        <v>35</v>
      </c>
      <c r="J103" s="27" t="s">
        <v>546</v>
      </c>
      <c r="K103" s="39"/>
      <c r="L103" s="39"/>
      <c r="M103" s="39"/>
    </row>
    <row r="104" spans="1:13" ht="63">
      <c r="A104" s="26">
        <v>98</v>
      </c>
      <c r="B104" s="27" t="s">
        <v>585</v>
      </c>
      <c r="C104" s="28" t="s">
        <v>586</v>
      </c>
      <c r="D104" s="28">
        <v>770501001</v>
      </c>
      <c r="E104" s="29" t="s">
        <v>544</v>
      </c>
      <c r="F104" s="29" t="s">
        <v>587</v>
      </c>
      <c r="G104" s="35">
        <v>41852</v>
      </c>
      <c r="H104" s="30">
        <v>26880</v>
      </c>
      <c r="I104" s="27" t="s">
        <v>35</v>
      </c>
      <c r="J104" s="27" t="s">
        <v>546</v>
      </c>
      <c r="K104" s="39"/>
      <c r="L104" s="39"/>
      <c r="M104" s="39"/>
    </row>
    <row r="105" spans="1:13" ht="63">
      <c r="A105" s="26">
        <v>99</v>
      </c>
      <c r="B105" s="27" t="s">
        <v>588</v>
      </c>
      <c r="C105" s="28" t="s">
        <v>589</v>
      </c>
      <c r="D105" s="28" t="s">
        <v>590</v>
      </c>
      <c r="E105" s="29" t="s">
        <v>544</v>
      </c>
      <c r="F105" s="29" t="s">
        <v>591</v>
      </c>
      <c r="G105" s="35">
        <v>41060</v>
      </c>
      <c r="H105" s="30">
        <v>10</v>
      </c>
      <c r="I105" s="27" t="s">
        <v>35</v>
      </c>
      <c r="J105" s="27" t="s">
        <v>546</v>
      </c>
      <c r="K105" s="39" t="s">
        <v>500</v>
      </c>
      <c r="L105" s="39" t="s">
        <v>500</v>
      </c>
      <c r="M105" s="39" t="s">
        <v>500</v>
      </c>
    </row>
    <row r="106" spans="1:13" ht="63">
      <c r="A106" s="26">
        <v>100</v>
      </c>
      <c r="B106" s="27" t="s">
        <v>592</v>
      </c>
      <c r="C106" s="28" t="s">
        <v>593</v>
      </c>
      <c r="D106" s="28" t="s">
        <v>558</v>
      </c>
      <c r="E106" s="29" t="s">
        <v>544</v>
      </c>
      <c r="F106" s="29" t="s">
        <v>594</v>
      </c>
      <c r="G106" s="35">
        <v>42005</v>
      </c>
      <c r="H106" s="30">
        <v>236.25</v>
      </c>
      <c r="I106" s="27" t="s">
        <v>35</v>
      </c>
      <c r="J106" s="27" t="s">
        <v>546</v>
      </c>
      <c r="K106" s="39" t="s">
        <v>500</v>
      </c>
      <c r="L106" s="39" t="s">
        <v>500</v>
      </c>
      <c r="M106" s="39" t="s">
        <v>500</v>
      </c>
    </row>
    <row r="107" spans="1:13" ht="63">
      <c r="A107" s="26">
        <v>101</v>
      </c>
      <c r="B107" s="27" t="s">
        <v>595</v>
      </c>
      <c r="C107" s="28" t="s">
        <v>596</v>
      </c>
      <c r="D107" s="28" t="s">
        <v>597</v>
      </c>
      <c r="E107" s="29" t="s">
        <v>544</v>
      </c>
      <c r="F107" s="29" t="s">
        <v>598</v>
      </c>
      <c r="G107" s="35">
        <v>41976</v>
      </c>
      <c r="H107" s="30">
        <v>150</v>
      </c>
      <c r="I107" s="27" t="s">
        <v>35</v>
      </c>
      <c r="J107" s="27" t="s">
        <v>546</v>
      </c>
      <c r="K107" s="39" t="s">
        <v>500</v>
      </c>
      <c r="L107" s="39" t="s">
        <v>500</v>
      </c>
      <c r="M107" s="39" t="s">
        <v>500</v>
      </c>
    </row>
    <row r="108" spans="1:13" ht="63">
      <c r="A108" s="26">
        <v>102</v>
      </c>
      <c r="B108" s="27" t="s">
        <v>599</v>
      </c>
      <c r="C108" s="28">
        <v>1628008099</v>
      </c>
      <c r="D108" s="28">
        <v>162801001</v>
      </c>
      <c r="E108" s="29" t="s">
        <v>544</v>
      </c>
      <c r="F108" s="29" t="s">
        <v>600</v>
      </c>
      <c r="G108" s="35">
        <v>41981</v>
      </c>
      <c r="H108" s="30">
        <v>1890</v>
      </c>
      <c r="I108" s="27" t="s">
        <v>35</v>
      </c>
      <c r="J108" s="27" t="s">
        <v>546</v>
      </c>
      <c r="K108" s="39"/>
      <c r="L108" s="39"/>
      <c r="M108" s="39"/>
    </row>
    <row r="109" spans="1:13" ht="63">
      <c r="A109" s="26">
        <v>103</v>
      </c>
      <c r="B109" s="27" t="s">
        <v>601</v>
      </c>
      <c r="C109" s="28" t="s">
        <v>602</v>
      </c>
      <c r="D109" s="28" t="s">
        <v>579</v>
      </c>
      <c r="E109" s="29" t="s">
        <v>544</v>
      </c>
      <c r="F109" s="29" t="s">
        <v>603</v>
      </c>
      <c r="G109" s="35">
        <v>40836</v>
      </c>
      <c r="H109" s="30">
        <v>2541</v>
      </c>
      <c r="I109" s="27" t="s">
        <v>35</v>
      </c>
      <c r="J109" s="27" t="s">
        <v>546</v>
      </c>
      <c r="K109" s="39" t="s">
        <v>500</v>
      </c>
      <c r="L109" s="39" t="s">
        <v>500</v>
      </c>
      <c r="M109" s="39" t="s">
        <v>500</v>
      </c>
    </row>
    <row r="110" spans="1:13" ht="63">
      <c r="A110" s="26">
        <v>104</v>
      </c>
      <c r="B110" s="27" t="s">
        <v>601</v>
      </c>
      <c r="C110" s="28" t="s">
        <v>602</v>
      </c>
      <c r="D110" s="28" t="s">
        <v>579</v>
      </c>
      <c r="E110" s="29" t="s">
        <v>544</v>
      </c>
      <c r="F110" s="29" t="s">
        <v>604</v>
      </c>
      <c r="G110" s="35">
        <v>40836</v>
      </c>
      <c r="H110" s="30">
        <v>2541</v>
      </c>
      <c r="I110" s="27" t="s">
        <v>35</v>
      </c>
      <c r="J110" s="27" t="s">
        <v>546</v>
      </c>
      <c r="K110" s="39" t="s">
        <v>500</v>
      </c>
      <c r="L110" s="39" t="s">
        <v>500</v>
      </c>
      <c r="M110" s="39" t="s">
        <v>500</v>
      </c>
    </row>
    <row r="111" spans="1:13" ht="63">
      <c r="A111" s="26">
        <v>105</v>
      </c>
      <c r="B111" s="27" t="s">
        <v>605</v>
      </c>
      <c r="C111" s="28" t="s">
        <v>606</v>
      </c>
      <c r="D111" s="28" t="s">
        <v>558</v>
      </c>
      <c r="E111" s="29" t="s">
        <v>544</v>
      </c>
      <c r="F111" s="29" t="s">
        <v>607</v>
      </c>
      <c r="G111" s="35">
        <v>42195</v>
      </c>
      <c r="H111" s="30">
        <v>1890</v>
      </c>
      <c r="I111" s="27" t="s">
        <v>35</v>
      </c>
      <c r="J111" s="27" t="s">
        <v>546</v>
      </c>
      <c r="K111" s="39"/>
      <c r="L111" s="39"/>
      <c r="M111" s="39"/>
    </row>
    <row r="112" spans="1:13" ht="63">
      <c r="A112" s="26">
        <v>106</v>
      </c>
      <c r="B112" s="27" t="s">
        <v>605</v>
      </c>
      <c r="C112" s="28" t="s">
        <v>606</v>
      </c>
      <c r="D112" s="28" t="s">
        <v>558</v>
      </c>
      <c r="E112" s="29" t="s">
        <v>544</v>
      </c>
      <c r="F112" s="29" t="s">
        <v>608</v>
      </c>
      <c r="G112" s="35">
        <v>42059</v>
      </c>
      <c r="H112" s="30">
        <v>1890</v>
      </c>
      <c r="I112" s="27" t="s">
        <v>35</v>
      </c>
      <c r="J112" s="27" t="s">
        <v>546</v>
      </c>
      <c r="K112" s="39"/>
      <c r="L112" s="39"/>
      <c r="M112" s="39"/>
    </row>
    <row r="113" spans="1:13" ht="63">
      <c r="A113" s="26">
        <v>107</v>
      </c>
      <c r="B113" s="27" t="s">
        <v>609</v>
      </c>
      <c r="C113" s="28" t="s">
        <v>610</v>
      </c>
      <c r="D113" s="28" t="s">
        <v>611</v>
      </c>
      <c r="E113" s="29" t="s">
        <v>612</v>
      </c>
      <c r="F113" s="29" t="s">
        <v>613</v>
      </c>
      <c r="G113" s="35">
        <v>39598</v>
      </c>
      <c r="H113" s="30">
        <v>1890</v>
      </c>
      <c r="I113" s="27" t="s">
        <v>2739</v>
      </c>
      <c r="J113" s="27" t="s">
        <v>614</v>
      </c>
      <c r="K113" s="39"/>
      <c r="L113" s="39"/>
      <c r="M113" s="39"/>
    </row>
    <row r="114" spans="1:13" ht="63">
      <c r="A114" s="26">
        <v>108</v>
      </c>
      <c r="B114" s="27" t="s">
        <v>609</v>
      </c>
      <c r="C114" s="28" t="s">
        <v>610</v>
      </c>
      <c r="D114" s="28" t="s">
        <v>611</v>
      </c>
      <c r="E114" s="29" t="s">
        <v>612</v>
      </c>
      <c r="F114" s="29" t="s">
        <v>615</v>
      </c>
      <c r="G114" s="35">
        <v>39598</v>
      </c>
      <c r="H114" s="30">
        <v>3780</v>
      </c>
      <c r="I114" s="27" t="s">
        <v>2740</v>
      </c>
      <c r="J114" s="27" t="s">
        <v>614</v>
      </c>
      <c r="K114" s="39"/>
      <c r="L114" s="39" t="s">
        <v>500</v>
      </c>
      <c r="M114" s="39" t="s">
        <v>500</v>
      </c>
    </row>
    <row r="115" spans="1:13" ht="63">
      <c r="A115" s="26">
        <v>109</v>
      </c>
      <c r="B115" s="27" t="s">
        <v>616</v>
      </c>
      <c r="C115" s="28" t="s">
        <v>617</v>
      </c>
      <c r="D115" s="28" t="s">
        <v>618</v>
      </c>
      <c r="E115" s="29" t="s">
        <v>612</v>
      </c>
      <c r="F115" s="29" t="s">
        <v>619</v>
      </c>
      <c r="G115" s="35">
        <v>42327</v>
      </c>
      <c r="H115" s="30">
        <v>686</v>
      </c>
      <c r="I115" s="27" t="s">
        <v>2741</v>
      </c>
      <c r="J115" s="27" t="s">
        <v>614</v>
      </c>
      <c r="K115" s="39"/>
      <c r="L115" s="39" t="s">
        <v>500</v>
      </c>
      <c r="M115" s="39" t="s">
        <v>500</v>
      </c>
    </row>
    <row r="116" spans="1:13" ht="63">
      <c r="A116" s="26">
        <v>110</v>
      </c>
      <c r="B116" s="27" t="s">
        <v>620</v>
      </c>
      <c r="C116" s="28" t="s">
        <v>621</v>
      </c>
      <c r="D116" s="28" t="s">
        <v>611</v>
      </c>
      <c r="E116" s="29" t="s">
        <v>612</v>
      </c>
      <c r="F116" s="29" t="s">
        <v>622</v>
      </c>
      <c r="G116" s="35">
        <v>40871</v>
      </c>
      <c r="H116" s="30">
        <v>1050</v>
      </c>
      <c r="I116" s="27" t="s">
        <v>35</v>
      </c>
      <c r="J116" s="27" t="s">
        <v>614</v>
      </c>
      <c r="K116" s="39"/>
      <c r="L116" s="39" t="s">
        <v>500</v>
      </c>
      <c r="M116" s="39" t="s">
        <v>500</v>
      </c>
    </row>
    <row r="117" spans="1:13" ht="63">
      <c r="A117" s="26">
        <v>111</v>
      </c>
      <c r="B117" s="27" t="s">
        <v>623</v>
      </c>
      <c r="C117" s="28">
        <v>2128701370</v>
      </c>
      <c r="D117" s="28">
        <v>212301001</v>
      </c>
      <c r="E117" s="29" t="s">
        <v>624</v>
      </c>
      <c r="F117" s="29" t="s">
        <v>625</v>
      </c>
      <c r="G117" s="35">
        <v>39024</v>
      </c>
      <c r="H117" s="30">
        <v>1890</v>
      </c>
      <c r="I117" s="27" t="s">
        <v>2742</v>
      </c>
      <c r="J117" s="27" t="s">
        <v>626</v>
      </c>
      <c r="K117" s="39"/>
      <c r="L117" s="39"/>
      <c r="M117" s="39"/>
    </row>
    <row r="118" spans="1:13" ht="63">
      <c r="A118" s="26">
        <v>112</v>
      </c>
      <c r="B118" s="27" t="s">
        <v>627</v>
      </c>
      <c r="C118" s="28">
        <v>6450925977</v>
      </c>
      <c r="D118" s="28">
        <v>645001001</v>
      </c>
      <c r="E118" s="29" t="s">
        <v>624</v>
      </c>
      <c r="F118" s="29" t="s">
        <v>628</v>
      </c>
      <c r="G118" s="35">
        <v>39925</v>
      </c>
      <c r="H118" s="30">
        <v>15120</v>
      </c>
      <c r="I118" s="27" t="s">
        <v>35</v>
      </c>
      <c r="J118" s="27" t="s">
        <v>626</v>
      </c>
      <c r="K118" s="39"/>
      <c r="L118" s="39"/>
      <c r="M118" s="39"/>
    </row>
    <row r="119" spans="1:13" ht="63">
      <c r="A119" s="26">
        <v>113</v>
      </c>
      <c r="B119" s="27" t="s">
        <v>627</v>
      </c>
      <c r="C119" s="28">
        <v>6450925977</v>
      </c>
      <c r="D119" s="28">
        <v>645001001</v>
      </c>
      <c r="E119" s="29" t="s">
        <v>624</v>
      </c>
      <c r="F119" s="29" t="s">
        <v>629</v>
      </c>
      <c r="G119" s="35">
        <v>40112</v>
      </c>
      <c r="H119" s="30">
        <v>30240</v>
      </c>
      <c r="I119" s="27" t="s">
        <v>35</v>
      </c>
      <c r="J119" s="27" t="s">
        <v>626</v>
      </c>
      <c r="K119" s="39"/>
      <c r="L119" s="39"/>
      <c r="M119" s="39"/>
    </row>
    <row r="120" spans="1:13" ht="63">
      <c r="A120" s="26">
        <v>114</v>
      </c>
      <c r="B120" s="27" t="s">
        <v>630</v>
      </c>
      <c r="C120" s="28">
        <v>2130114179</v>
      </c>
      <c r="D120" s="28">
        <v>213001001</v>
      </c>
      <c r="E120" s="29" t="s">
        <v>624</v>
      </c>
      <c r="F120" s="29" t="s">
        <v>631</v>
      </c>
      <c r="G120" s="35">
        <v>41894</v>
      </c>
      <c r="H120" s="30">
        <v>2730</v>
      </c>
      <c r="I120" s="27" t="s">
        <v>35</v>
      </c>
      <c r="J120" s="27" t="s">
        <v>626</v>
      </c>
      <c r="K120" s="39"/>
      <c r="L120" s="39"/>
      <c r="M120" s="39"/>
    </row>
    <row r="121" spans="1:13" ht="63">
      <c r="A121" s="26">
        <v>115</v>
      </c>
      <c r="B121" s="27" t="s">
        <v>245</v>
      </c>
      <c r="C121" s="28" t="s">
        <v>400</v>
      </c>
      <c r="D121" s="28">
        <v>771301001</v>
      </c>
      <c r="E121" s="29" t="s">
        <v>624</v>
      </c>
      <c r="F121" s="29" t="s">
        <v>632</v>
      </c>
      <c r="G121" s="35">
        <v>42340</v>
      </c>
      <c r="H121" s="30">
        <v>22680</v>
      </c>
      <c r="I121" s="27" t="s">
        <v>2743</v>
      </c>
      <c r="J121" s="27" t="s">
        <v>626</v>
      </c>
      <c r="K121" s="39"/>
      <c r="L121" s="39"/>
      <c r="M121" s="39"/>
    </row>
    <row r="122" spans="1:13" ht="63">
      <c r="A122" s="26">
        <v>116</v>
      </c>
      <c r="B122" s="27" t="s">
        <v>501</v>
      </c>
      <c r="C122" s="28">
        <v>5260080007</v>
      </c>
      <c r="D122" s="28">
        <v>526001001</v>
      </c>
      <c r="E122" s="29" t="s">
        <v>633</v>
      </c>
      <c r="F122" s="29" t="s">
        <v>634</v>
      </c>
      <c r="G122" s="35">
        <v>39661</v>
      </c>
      <c r="H122" s="30">
        <v>1398.6</v>
      </c>
      <c r="I122" s="27" t="s">
        <v>2744</v>
      </c>
      <c r="J122" s="27" t="s">
        <v>635</v>
      </c>
      <c r="K122" s="39"/>
      <c r="L122" s="39"/>
      <c r="M122" s="39"/>
    </row>
    <row r="123" spans="1:13" ht="63">
      <c r="A123" s="26">
        <v>117</v>
      </c>
      <c r="B123" s="27" t="s">
        <v>412</v>
      </c>
      <c r="C123" s="28">
        <v>7740000076</v>
      </c>
      <c r="D123" s="28">
        <v>770901001</v>
      </c>
      <c r="E123" s="29" t="s">
        <v>633</v>
      </c>
      <c r="F123" s="29" t="s">
        <v>636</v>
      </c>
      <c r="G123" s="35">
        <v>41135</v>
      </c>
      <c r="H123" s="30">
        <v>11340</v>
      </c>
      <c r="I123" s="27" t="s">
        <v>2745</v>
      </c>
      <c r="J123" s="27" t="s">
        <v>635</v>
      </c>
      <c r="K123" s="39"/>
      <c r="L123" s="39"/>
      <c r="M123" s="39"/>
    </row>
    <row r="124" spans="1:13" ht="63">
      <c r="A124" s="26">
        <v>118</v>
      </c>
      <c r="B124" s="27" t="s">
        <v>637</v>
      </c>
      <c r="C124" s="28">
        <v>6315376946</v>
      </c>
      <c r="D124" s="28">
        <v>502401001</v>
      </c>
      <c r="E124" s="29" t="s">
        <v>633</v>
      </c>
      <c r="F124" s="29" t="s">
        <v>638</v>
      </c>
      <c r="G124" s="35">
        <v>40602</v>
      </c>
      <c r="H124" s="30">
        <v>6650</v>
      </c>
      <c r="I124" s="27" t="s">
        <v>35</v>
      </c>
      <c r="J124" s="27" t="s">
        <v>635</v>
      </c>
      <c r="K124" s="39"/>
      <c r="L124" s="39"/>
      <c r="M124" s="39"/>
    </row>
    <row r="125" spans="1:13" ht="63">
      <c r="A125" s="26">
        <v>119</v>
      </c>
      <c r="B125" s="27" t="s">
        <v>266</v>
      </c>
      <c r="C125" s="28">
        <v>7707049388</v>
      </c>
      <c r="D125" s="28">
        <v>784001001</v>
      </c>
      <c r="E125" s="29" t="s">
        <v>633</v>
      </c>
      <c r="F125" s="29" t="s">
        <v>639</v>
      </c>
      <c r="G125" s="35">
        <v>39093</v>
      </c>
      <c r="H125" s="30">
        <v>346.5</v>
      </c>
      <c r="I125" s="27" t="s">
        <v>35</v>
      </c>
      <c r="J125" s="27" t="s">
        <v>635</v>
      </c>
      <c r="K125" s="39"/>
      <c r="L125" s="39"/>
      <c r="M125" s="39"/>
    </row>
    <row r="126" spans="1:13" ht="63">
      <c r="A126" s="26">
        <v>120</v>
      </c>
      <c r="B126" s="27" t="s">
        <v>266</v>
      </c>
      <c r="C126" s="28">
        <v>7707049388</v>
      </c>
      <c r="D126" s="28">
        <v>784001001</v>
      </c>
      <c r="E126" s="29" t="s">
        <v>633</v>
      </c>
      <c r="F126" s="29" t="s">
        <v>640</v>
      </c>
      <c r="G126" s="35">
        <v>39132</v>
      </c>
      <c r="H126" s="30">
        <v>1701</v>
      </c>
      <c r="I126" s="27" t="s">
        <v>35</v>
      </c>
      <c r="J126" s="27" t="s">
        <v>635</v>
      </c>
      <c r="K126" s="39"/>
      <c r="L126" s="39"/>
      <c r="M126" s="39"/>
    </row>
    <row r="127" spans="1:13" ht="63">
      <c r="A127" s="26">
        <v>121</v>
      </c>
      <c r="B127" s="27" t="s">
        <v>266</v>
      </c>
      <c r="C127" s="28">
        <v>7707049388</v>
      </c>
      <c r="D127" s="28">
        <v>784001001</v>
      </c>
      <c r="E127" s="29" t="s">
        <v>641</v>
      </c>
      <c r="F127" s="29" t="s">
        <v>642</v>
      </c>
      <c r="G127" s="35">
        <v>39482</v>
      </c>
      <c r="H127" s="30">
        <v>882</v>
      </c>
      <c r="I127" s="27" t="s">
        <v>35</v>
      </c>
      <c r="J127" s="27" t="s">
        <v>635</v>
      </c>
      <c r="K127" s="39"/>
      <c r="L127" s="39"/>
      <c r="M127" s="39"/>
    </row>
    <row r="128" spans="1:13" ht="47.25">
      <c r="A128" s="26">
        <v>122</v>
      </c>
      <c r="B128" s="27" t="s">
        <v>245</v>
      </c>
      <c r="C128" s="28" t="s">
        <v>400</v>
      </c>
      <c r="D128" s="28" t="s">
        <v>97</v>
      </c>
      <c r="E128" s="29" t="s">
        <v>643</v>
      </c>
      <c r="F128" s="29" t="s">
        <v>644</v>
      </c>
      <c r="G128" s="35">
        <v>38635</v>
      </c>
      <c r="H128" s="30">
        <v>5869.5</v>
      </c>
      <c r="I128" s="27" t="s">
        <v>35</v>
      </c>
      <c r="J128" s="27" t="s">
        <v>645</v>
      </c>
      <c r="K128" s="39" t="s">
        <v>500</v>
      </c>
      <c r="L128" s="39" t="s">
        <v>500</v>
      </c>
      <c r="M128" s="39" t="s">
        <v>500</v>
      </c>
    </row>
    <row r="129" spans="1:13" ht="47.25">
      <c r="A129" s="26">
        <v>123</v>
      </c>
      <c r="B129" s="27" t="s">
        <v>646</v>
      </c>
      <c r="C129" s="28" t="s">
        <v>647</v>
      </c>
      <c r="D129" s="28" t="s">
        <v>648</v>
      </c>
      <c r="E129" s="29" t="s">
        <v>643</v>
      </c>
      <c r="F129" s="29" t="s">
        <v>649</v>
      </c>
      <c r="G129" s="35">
        <v>38939</v>
      </c>
      <c r="H129" s="30">
        <v>567</v>
      </c>
      <c r="I129" s="27" t="s">
        <v>2746</v>
      </c>
      <c r="J129" s="27" t="s">
        <v>645</v>
      </c>
      <c r="K129" s="39" t="s">
        <v>500</v>
      </c>
      <c r="L129" s="39" t="s">
        <v>500</v>
      </c>
      <c r="M129" s="39" t="s">
        <v>500</v>
      </c>
    </row>
    <row r="130" spans="1:13" ht="47.25">
      <c r="A130" s="26">
        <v>124</v>
      </c>
      <c r="B130" s="27" t="s">
        <v>650</v>
      </c>
      <c r="C130" s="28" t="s">
        <v>458</v>
      </c>
      <c r="D130" s="28" t="s">
        <v>459</v>
      </c>
      <c r="E130" s="29" t="s">
        <v>643</v>
      </c>
      <c r="F130" s="29" t="s">
        <v>651</v>
      </c>
      <c r="G130" s="35">
        <v>39181</v>
      </c>
      <c r="H130" s="30">
        <v>182.95</v>
      </c>
      <c r="I130" s="27" t="s">
        <v>2747</v>
      </c>
      <c r="J130" s="27" t="s">
        <v>645</v>
      </c>
      <c r="K130" s="39" t="s">
        <v>500</v>
      </c>
      <c r="L130" s="39" t="s">
        <v>500</v>
      </c>
      <c r="M130" s="39" t="s">
        <v>500</v>
      </c>
    </row>
    <row r="131" spans="1:13" ht="47.25">
      <c r="A131" s="26">
        <v>125</v>
      </c>
      <c r="B131" s="27" t="s">
        <v>260</v>
      </c>
      <c r="C131" s="28" t="s">
        <v>652</v>
      </c>
      <c r="D131" s="28" t="s">
        <v>653</v>
      </c>
      <c r="E131" s="29" t="s">
        <v>643</v>
      </c>
      <c r="F131" s="29" t="s">
        <v>654</v>
      </c>
      <c r="G131" s="35">
        <v>40955</v>
      </c>
      <c r="H131" s="30">
        <v>10010</v>
      </c>
      <c r="I131" s="27" t="s">
        <v>35</v>
      </c>
      <c r="J131" s="27" t="s">
        <v>645</v>
      </c>
      <c r="K131" s="39"/>
      <c r="L131" s="39" t="s">
        <v>500</v>
      </c>
      <c r="M131" s="39" t="s">
        <v>500</v>
      </c>
    </row>
    <row r="132" spans="1:13" ht="47.25">
      <c r="A132" s="26">
        <v>126</v>
      </c>
      <c r="B132" s="27" t="s">
        <v>260</v>
      </c>
      <c r="C132" s="28" t="s">
        <v>652</v>
      </c>
      <c r="D132" s="28" t="s">
        <v>653</v>
      </c>
      <c r="E132" s="29" t="s">
        <v>643</v>
      </c>
      <c r="F132" s="29" t="s">
        <v>654</v>
      </c>
      <c r="G132" s="35">
        <v>40955</v>
      </c>
      <c r="H132" s="30">
        <v>6300</v>
      </c>
      <c r="I132" s="27" t="s">
        <v>2748</v>
      </c>
      <c r="J132" s="27" t="s">
        <v>645</v>
      </c>
      <c r="K132" s="39"/>
      <c r="L132" s="39" t="s">
        <v>500</v>
      </c>
      <c r="M132" s="39" t="s">
        <v>500</v>
      </c>
    </row>
    <row r="133" spans="1:13" ht="47.25">
      <c r="A133" s="26">
        <v>127</v>
      </c>
      <c r="B133" s="27" t="s">
        <v>260</v>
      </c>
      <c r="C133" s="28" t="s">
        <v>652</v>
      </c>
      <c r="D133" s="28" t="s">
        <v>653</v>
      </c>
      <c r="E133" s="29" t="s">
        <v>643</v>
      </c>
      <c r="F133" s="29" t="s">
        <v>654</v>
      </c>
      <c r="G133" s="35">
        <v>40955</v>
      </c>
      <c r="H133" s="30">
        <v>5250</v>
      </c>
      <c r="I133" s="27" t="s">
        <v>2749</v>
      </c>
      <c r="J133" s="27" t="s">
        <v>645</v>
      </c>
      <c r="K133" s="39"/>
      <c r="L133" s="39" t="s">
        <v>500</v>
      </c>
      <c r="M133" s="39" t="s">
        <v>500</v>
      </c>
    </row>
    <row r="134" spans="1:13" ht="47.25">
      <c r="A134" s="26">
        <v>128</v>
      </c>
      <c r="B134" s="27" t="s">
        <v>655</v>
      </c>
      <c r="C134" s="28" t="s">
        <v>656</v>
      </c>
      <c r="D134" s="28" t="s">
        <v>657</v>
      </c>
      <c r="E134" s="29" t="s">
        <v>643</v>
      </c>
      <c r="F134" s="29" t="s">
        <v>658</v>
      </c>
      <c r="G134" s="35">
        <v>40955</v>
      </c>
      <c r="H134" s="30">
        <v>4200</v>
      </c>
      <c r="I134" s="27" t="s">
        <v>35</v>
      </c>
      <c r="J134" s="27" t="s">
        <v>645</v>
      </c>
      <c r="K134" s="39"/>
      <c r="L134" s="39" t="s">
        <v>500</v>
      </c>
      <c r="M134" s="39" t="s">
        <v>500</v>
      </c>
    </row>
    <row r="135" spans="1:13" ht="47.25">
      <c r="A135" s="26">
        <v>129</v>
      </c>
      <c r="B135" s="27" t="s">
        <v>650</v>
      </c>
      <c r="C135" s="28" t="s">
        <v>458</v>
      </c>
      <c r="D135" s="28" t="s">
        <v>459</v>
      </c>
      <c r="E135" s="29" t="s">
        <v>643</v>
      </c>
      <c r="F135" s="29" t="s">
        <v>659</v>
      </c>
      <c r="G135" s="35">
        <v>41219</v>
      </c>
      <c r="H135" s="30">
        <v>380.38</v>
      </c>
      <c r="I135" s="27" t="s">
        <v>2750</v>
      </c>
      <c r="J135" s="27" t="s">
        <v>645</v>
      </c>
      <c r="K135" s="39" t="s">
        <v>500</v>
      </c>
      <c r="L135" s="39" t="s">
        <v>500</v>
      </c>
      <c r="M135" s="39" t="s">
        <v>500</v>
      </c>
    </row>
    <row r="136" spans="1:13" ht="47.25">
      <c r="A136" s="26">
        <v>130</v>
      </c>
      <c r="B136" s="27" t="s">
        <v>237</v>
      </c>
      <c r="C136" s="28" t="s">
        <v>428</v>
      </c>
      <c r="D136" s="28">
        <v>770801001</v>
      </c>
      <c r="E136" s="29" t="s">
        <v>643</v>
      </c>
      <c r="F136" s="29" t="s">
        <v>660</v>
      </c>
      <c r="G136" s="35">
        <v>40907</v>
      </c>
      <c r="H136" s="30">
        <v>6615</v>
      </c>
      <c r="I136" s="27" t="s">
        <v>2751</v>
      </c>
      <c r="J136" s="27" t="s">
        <v>645</v>
      </c>
      <c r="K136" s="39"/>
      <c r="L136" s="39" t="s">
        <v>500</v>
      </c>
      <c r="M136" s="39" t="s">
        <v>500</v>
      </c>
    </row>
    <row r="137" spans="1:13" ht="47.25">
      <c r="A137" s="26">
        <v>131</v>
      </c>
      <c r="B137" s="27" t="s">
        <v>661</v>
      </c>
      <c r="C137" s="28" t="s">
        <v>662</v>
      </c>
      <c r="D137" s="28" t="s">
        <v>663</v>
      </c>
      <c r="E137" s="29" t="s">
        <v>643</v>
      </c>
      <c r="F137" s="29" t="s">
        <v>664</v>
      </c>
      <c r="G137" s="35">
        <v>42467</v>
      </c>
      <c r="H137" s="30">
        <v>0.5</v>
      </c>
      <c r="I137" s="27" t="s">
        <v>35</v>
      </c>
      <c r="J137" s="27" t="s">
        <v>645</v>
      </c>
      <c r="K137" s="39" t="s">
        <v>500</v>
      </c>
      <c r="L137" s="39" t="s">
        <v>500</v>
      </c>
      <c r="M137" s="39" t="s">
        <v>500</v>
      </c>
    </row>
    <row r="138" spans="1:13" ht="47.25">
      <c r="A138" s="26">
        <v>132</v>
      </c>
      <c r="B138" s="27" t="s">
        <v>665</v>
      </c>
      <c r="C138" s="28" t="s">
        <v>666</v>
      </c>
      <c r="D138" s="28" t="s">
        <v>657</v>
      </c>
      <c r="E138" s="29" t="s">
        <v>643</v>
      </c>
      <c r="F138" s="29" t="s">
        <v>667</v>
      </c>
      <c r="G138" s="35">
        <v>39710</v>
      </c>
      <c r="H138" s="30">
        <v>10395</v>
      </c>
      <c r="I138" s="27" t="s">
        <v>35</v>
      </c>
      <c r="J138" s="27" t="s">
        <v>645</v>
      </c>
      <c r="K138" s="39"/>
      <c r="L138" s="39" t="s">
        <v>500</v>
      </c>
      <c r="M138" s="39" t="s">
        <v>500</v>
      </c>
    </row>
    <row r="139" spans="1:13" ht="47.25">
      <c r="A139" s="26">
        <v>133</v>
      </c>
      <c r="B139" s="27" t="s">
        <v>668</v>
      </c>
      <c r="C139" s="28" t="s">
        <v>669</v>
      </c>
      <c r="D139" s="28" t="s">
        <v>663</v>
      </c>
      <c r="E139" s="29" t="s">
        <v>643</v>
      </c>
      <c r="F139" s="29" t="s">
        <v>670</v>
      </c>
      <c r="G139" s="35">
        <v>39772</v>
      </c>
      <c r="H139" s="30">
        <v>13230</v>
      </c>
      <c r="I139" s="27" t="s">
        <v>2752</v>
      </c>
      <c r="J139" s="27" t="s">
        <v>645</v>
      </c>
      <c r="K139" s="39" t="s">
        <v>500</v>
      </c>
      <c r="L139" s="39" t="s">
        <v>500</v>
      </c>
      <c r="M139" s="39" t="s">
        <v>500</v>
      </c>
    </row>
    <row r="140" spans="1:13" ht="47.25">
      <c r="A140" s="26">
        <v>134</v>
      </c>
      <c r="B140" s="27" t="s">
        <v>668</v>
      </c>
      <c r="C140" s="28" t="s">
        <v>669</v>
      </c>
      <c r="D140" s="28" t="s">
        <v>663</v>
      </c>
      <c r="E140" s="29" t="s">
        <v>643</v>
      </c>
      <c r="F140" s="29" t="s">
        <v>671</v>
      </c>
      <c r="G140" s="35">
        <v>39772</v>
      </c>
      <c r="H140" s="30">
        <v>19845</v>
      </c>
      <c r="I140" s="27" t="s">
        <v>35</v>
      </c>
      <c r="J140" s="27" t="s">
        <v>645</v>
      </c>
      <c r="K140" s="39" t="s">
        <v>500</v>
      </c>
      <c r="L140" s="39" t="s">
        <v>500</v>
      </c>
      <c r="M140" s="39" t="s">
        <v>500</v>
      </c>
    </row>
    <row r="141" spans="1:13" ht="47.25">
      <c r="A141" s="26">
        <v>135</v>
      </c>
      <c r="B141" s="27" t="s">
        <v>672</v>
      </c>
      <c r="C141" s="28" t="s">
        <v>673</v>
      </c>
      <c r="D141" s="28" t="s">
        <v>674</v>
      </c>
      <c r="E141" s="29" t="s">
        <v>643</v>
      </c>
      <c r="F141" s="29" t="s">
        <v>675</v>
      </c>
      <c r="G141" s="35">
        <v>39547</v>
      </c>
      <c r="H141" s="30">
        <v>11480</v>
      </c>
      <c r="I141" s="27" t="s">
        <v>2753</v>
      </c>
      <c r="J141" s="27" t="s">
        <v>645</v>
      </c>
      <c r="K141" s="39" t="s">
        <v>500</v>
      </c>
      <c r="L141" s="39" t="s">
        <v>500</v>
      </c>
      <c r="M141" s="39" t="s">
        <v>500</v>
      </c>
    </row>
    <row r="142" spans="1:13" ht="47.25">
      <c r="A142" s="26">
        <v>136</v>
      </c>
      <c r="B142" s="27" t="s">
        <v>672</v>
      </c>
      <c r="C142" s="28" t="s">
        <v>673</v>
      </c>
      <c r="D142" s="28" t="s">
        <v>674</v>
      </c>
      <c r="E142" s="29" t="s">
        <v>643</v>
      </c>
      <c r="F142" s="29" t="s">
        <v>675</v>
      </c>
      <c r="G142" s="35">
        <v>39547</v>
      </c>
      <c r="H142" s="30">
        <v>1750</v>
      </c>
      <c r="I142" s="27" t="s">
        <v>2754</v>
      </c>
      <c r="J142" s="27" t="s">
        <v>645</v>
      </c>
      <c r="K142" s="39" t="s">
        <v>500</v>
      </c>
      <c r="L142" s="39" t="s">
        <v>500</v>
      </c>
      <c r="M142" s="39" t="s">
        <v>500</v>
      </c>
    </row>
    <row r="143" spans="1:13" ht="47.25">
      <c r="A143" s="26">
        <v>137</v>
      </c>
      <c r="B143" s="27" t="s">
        <v>676</v>
      </c>
      <c r="C143" s="28" t="s">
        <v>677</v>
      </c>
      <c r="D143" s="28" t="s">
        <v>678</v>
      </c>
      <c r="E143" s="29" t="s">
        <v>643</v>
      </c>
      <c r="F143" s="29" t="s">
        <v>679</v>
      </c>
      <c r="G143" s="35">
        <v>39371</v>
      </c>
      <c r="H143" s="30">
        <v>3080</v>
      </c>
      <c r="I143" s="27" t="s">
        <v>35</v>
      </c>
      <c r="J143" s="27" t="s">
        <v>645</v>
      </c>
      <c r="K143" s="39"/>
      <c r="L143" s="39" t="s">
        <v>500</v>
      </c>
      <c r="M143" s="39" t="s">
        <v>500</v>
      </c>
    </row>
    <row r="144" spans="1:13" ht="47.25">
      <c r="A144" s="26">
        <v>138</v>
      </c>
      <c r="B144" s="27" t="s">
        <v>255</v>
      </c>
      <c r="C144" s="28" t="s">
        <v>680</v>
      </c>
      <c r="D144" s="28" t="s">
        <v>681</v>
      </c>
      <c r="E144" s="29" t="s">
        <v>643</v>
      </c>
      <c r="F144" s="29" t="s">
        <v>682</v>
      </c>
      <c r="G144" s="35">
        <v>41739</v>
      </c>
      <c r="H144" s="30">
        <v>1890</v>
      </c>
      <c r="I144" s="27" t="s">
        <v>35</v>
      </c>
      <c r="J144" s="27" t="s">
        <v>645</v>
      </c>
      <c r="K144" s="39" t="s">
        <v>500</v>
      </c>
      <c r="L144" s="39" t="s">
        <v>500</v>
      </c>
      <c r="M144" s="39" t="s">
        <v>500</v>
      </c>
    </row>
    <row r="145" spans="1:13" ht="47.25">
      <c r="A145" s="26">
        <v>139</v>
      </c>
      <c r="B145" s="27" t="s">
        <v>245</v>
      </c>
      <c r="C145" s="28" t="s">
        <v>400</v>
      </c>
      <c r="D145" s="28" t="s">
        <v>97</v>
      </c>
      <c r="E145" s="29" t="s">
        <v>643</v>
      </c>
      <c r="F145" s="29" t="s">
        <v>683</v>
      </c>
      <c r="G145" s="35">
        <v>42162</v>
      </c>
      <c r="H145" s="30">
        <v>2835</v>
      </c>
      <c r="I145" s="27" t="s">
        <v>35</v>
      </c>
      <c r="J145" s="27" t="s">
        <v>645</v>
      </c>
      <c r="K145" s="39"/>
      <c r="L145" s="39" t="s">
        <v>500</v>
      </c>
      <c r="M145" s="39" t="s">
        <v>500</v>
      </c>
    </row>
    <row r="146" spans="1:13" ht="47.25">
      <c r="A146" s="26">
        <v>140</v>
      </c>
      <c r="B146" s="27" t="s">
        <v>245</v>
      </c>
      <c r="C146" s="28" t="s">
        <v>400</v>
      </c>
      <c r="D146" s="28" t="s">
        <v>97</v>
      </c>
      <c r="E146" s="29" t="s">
        <v>643</v>
      </c>
      <c r="F146" s="29" t="s">
        <v>683</v>
      </c>
      <c r="G146" s="35">
        <v>42162</v>
      </c>
      <c r="H146" s="30">
        <v>18852.75</v>
      </c>
      <c r="I146" s="27" t="s">
        <v>2755</v>
      </c>
      <c r="J146" s="27" t="s">
        <v>645</v>
      </c>
      <c r="K146" s="39"/>
      <c r="L146" s="39"/>
      <c r="M146" s="39"/>
    </row>
    <row r="147" spans="1:13" ht="47.25">
      <c r="A147" s="26">
        <v>141</v>
      </c>
      <c r="B147" s="27" t="s">
        <v>245</v>
      </c>
      <c r="C147" s="28" t="s">
        <v>400</v>
      </c>
      <c r="D147" s="28" t="s">
        <v>97</v>
      </c>
      <c r="E147" s="29" t="s">
        <v>643</v>
      </c>
      <c r="F147" s="29" t="s">
        <v>684</v>
      </c>
      <c r="G147" s="35">
        <v>42161</v>
      </c>
      <c r="H147" s="30">
        <v>11970</v>
      </c>
      <c r="I147" s="27" t="s">
        <v>35</v>
      </c>
      <c r="J147" s="27" t="s">
        <v>645</v>
      </c>
      <c r="K147" s="39"/>
      <c r="L147" s="39" t="s">
        <v>500</v>
      </c>
      <c r="M147" s="39" t="s">
        <v>500</v>
      </c>
    </row>
    <row r="148" spans="1:13" ht="47.25">
      <c r="A148" s="26">
        <v>142</v>
      </c>
      <c r="B148" s="27" t="s">
        <v>245</v>
      </c>
      <c r="C148" s="28" t="s">
        <v>400</v>
      </c>
      <c r="D148" s="28" t="s">
        <v>97</v>
      </c>
      <c r="E148" s="29" t="s">
        <v>643</v>
      </c>
      <c r="F148" s="29" t="s">
        <v>684</v>
      </c>
      <c r="G148" s="35">
        <v>42161</v>
      </c>
      <c r="H148" s="30">
        <v>2488.5</v>
      </c>
      <c r="I148" s="27" t="s">
        <v>2756</v>
      </c>
      <c r="J148" s="27" t="s">
        <v>645</v>
      </c>
      <c r="K148" s="39"/>
      <c r="L148" s="39"/>
      <c r="M148" s="39"/>
    </row>
    <row r="149" spans="1:13" ht="47.25">
      <c r="A149" s="26">
        <v>143</v>
      </c>
      <c r="B149" s="27" t="s">
        <v>685</v>
      </c>
      <c r="C149" s="28" t="s">
        <v>686</v>
      </c>
      <c r="D149" s="28" t="s">
        <v>687</v>
      </c>
      <c r="E149" s="29" t="s">
        <v>643</v>
      </c>
      <c r="F149" s="29" t="s">
        <v>688</v>
      </c>
      <c r="G149" s="35">
        <v>39798</v>
      </c>
      <c r="H149" s="30">
        <v>2310</v>
      </c>
      <c r="I149" s="27" t="s">
        <v>35</v>
      </c>
      <c r="J149" s="27" t="s">
        <v>645</v>
      </c>
      <c r="K149" s="39" t="s">
        <v>500</v>
      </c>
      <c r="L149" s="39" t="s">
        <v>500</v>
      </c>
      <c r="M149" s="39" t="s">
        <v>500</v>
      </c>
    </row>
    <row r="150" spans="1:13" ht="47.25">
      <c r="A150" s="26">
        <v>144</v>
      </c>
      <c r="B150" s="27" t="s">
        <v>689</v>
      </c>
      <c r="C150" s="28" t="s">
        <v>690</v>
      </c>
      <c r="D150" s="28" t="s">
        <v>691</v>
      </c>
      <c r="E150" s="29" t="s">
        <v>643</v>
      </c>
      <c r="F150" s="29" t="s">
        <v>692</v>
      </c>
      <c r="G150" s="35">
        <v>40332</v>
      </c>
      <c r="H150" s="30">
        <v>24255</v>
      </c>
      <c r="I150" s="27" t="s">
        <v>35</v>
      </c>
      <c r="J150" s="27" t="s">
        <v>645</v>
      </c>
      <c r="K150" s="39" t="s">
        <v>500</v>
      </c>
      <c r="L150" s="39" t="s">
        <v>500</v>
      </c>
      <c r="M150" s="39" t="s">
        <v>500</v>
      </c>
    </row>
    <row r="151" spans="1:13" ht="47.25">
      <c r="A151" s="26">
        <v>145</v>
      </c>
      <c r="B151" s="27" t="s">
        <v>693</v>
      </c>
      <c r="C151" s="28" t="s">
        <v>694</v>
      </c>
      <c r="D151" s="28" t="s">
        <v>695</v>
      </c>
      <c r="E151" s="29" t="s">
        <v>643</v>
      </c>
      <c r="F151" s="29" t="s">
        <v>696</v>
      </c>
      <c r="G151" s="35">
        <v>42218</v>
      </c>
      <c r="H151" s="30">
        <v>609</v>
      </c>
      <c r="I151" s="27" t="s">
        <v>35</v>
      </c>
      <c r="J151" s="27" t="s">
        <v>645</v>
      </c>
      <c r="K151" s="39" t="s">
        <v>500</v>
      </c>
      <c r="L151" s="39" t="s">
        <v>500</v>
      </c>
      <c r="M151" s="39" t="s">
        <v>500</v>
      </c>
    </row>
    <row r="152" spans="1:13" ht="47.25">
      <c r="A152" s="26">
        <v>146</v>
      </c>
      <c r="B152" s="27" t="s">
        <v>255</v>
      </c>
      <c r="C152" s="28" t="s">
        <v>680</v>
      </c>
      <c r="D152" s="28" t="s">
        <v>681</v>
      </c>
      <c r="E152" s="29" t="s">
        <v>643</v>
      </c>
      <c r="F152" s="29" t="s">
        <v>697</v>
      </c>
      <c r="G152" s="35">
        <v>42271</v>
      </c>
      <c r="H152" s="30">
        <v>1890</v>
      </c>
      <c r="I152" s="27" t="s">
        <v>35</v>
      </c>
      <c r="J152" s="27" t="s">
        <v>645</v>
      </c>
      <c r="K152" s="39" t="s">
        <v>500</v>
      </c>
      <c r="L152" s="39" t="s">
        <v>500</v>
      </c>
      <c r="M152" s="39" t="s">
        <v>500</v>
      </c>
    </row>
    <row r="153" spans="1:13" ht="47.25">
      <c r="A153" s="26">
        <v>147</v>
      </c>
      <c r="B153" s="27" t="s">
        <v>255</v>
      </c>
      <c r="C153" s="28" t="s">
        <v>680</v>
      </c>
      <c r="D153" s="28" t="s">
        <v>681</v>
      </c>
      <c r="E153" s="29" t="s">
        <v>643</v>
      </c>
      <c r="F153" s="29" t="s">
        <v>698</v>
      </c>
      <c r="G153" s="35">
        <v>41918</v>
      </c>
      <c r="H153" s="30">
        <v>1890</v>
      </c>
      <c r="I153" s="27" t="s">
        <v>35</v>
      </c>
      <c r="J153" s="27" t="s">
        <v>645</v>
      </c>
      <c r="K153" s="39" t="s">
        <v>500</v>
      </c>
      <c r="L153" s="39" t="s">
        <v>500</v>
      </c>
      <c r="M153" s="39" t="s">
        <v>500</v>
      </c>
    </row>
    <row r="154" spans="1:13" ht="47.25">
      <c r="A154" s="26">
        <v>148</v>
      </c>
      <c r="B154" s="27" t="s">
        <v>699</v>
      </c>
      <c r="C154" s="28" t="s">
        <v>700</v>
      </c>
      <c r="D154" s="28" t="s">
        <v>701</v>
      </c>
      <c r="E154" s="29" t="s">
        <v>643</v>
      </c>
      <c r="F154" s="29" t="s">
        <v>702</v>
      </c>
      <c r="G154" s="35">
        <v>40780</v>
      </c>
      <c r="H154" s="30">
        <v>3780</v>
      </c>
      <c r="I154" s="27" t="s">
        <v>35</v>
      </c>
      <c r="J154" s="27" t="s">
        <v>645</v>
      </c>
      <c r="K154" s="39"/>
      <c r="L154" s="39" t="s">
        <v>500</v>
      </c>
      <c r="M154" s="39" t="s">
        <v>500</v>
      </c>
    </row>
    <row r="155" spans="1:13" ht="47.25">
      <c r="A155" s="26">
        <v>149</v>
      </c>
      <c r="B155" s="27" t="s">
        <v>412</v>
      </c>
      <c r="C155" s="28" t="s">
        <v>413</v>
      </c>
      <c r="D155" s="28" t="s">
        <v>414</v>
      </c>
      <c r="E155" s="29" t="s">
        <v>643</v>
      </c>
      <c r="F155" s="29" t="s">
        <v>703</v>
      </c>
      <c r="G155" s="35">
        <v>42048</v>
      </c>
      <c r="H155" s="30">
        <v>94.5</v>
      </c>
      <c r="I155" s="27" t="s">
        <v>35</v>
      </c>
      <c r="J155" s="27" t="s">
        <v>645</v>
      </c>
      <c r="K155" s="39"/>
      <c r="L155" s="39" t="s">
        <v>500</v>
      </c>
      <c r="M155" s="39" t="s">
        <v>500</v>
      </c>
    </row>
    <row r="156" spans="1:13" ht="47.25">
      <c r="A156" s="26">
        <v>150</v>
      </c>
      <c r="B156" s="27" t="s">
        <v>704</v>
      </c>
      <c r="C156" s="28" t="s">
        <v>705</v>
      </c>
      <c r="D156" s="28" t="s">
        <v>653</v>
      </c>
      <c r="E156" s="29" t="s">
        <v>643</v>
      </c>
      <c r="F156" s="29" t="s">
        <v>706</v>
      </c>
      <c r="G156" s="35">
        <v>40527</v>
      </c>
      <c r="H156" s="30">
        <v>3780</v>
      </c>
      <c r="I156" s="27" t="s">
        <v>35</v>
      </c>
      <c r="J156" s="27" t="s">
        <v>645</v>
      </c>
      <c r="K156" s="39"/>
      <c r="L156" s="39" t="s">
        <v>500</v>
      </c>
      <c r="M156" s="39" t="s">
        <v>500</v>
      </c>
    </row>
    <row r="157" spans="1:13" ht="47.25">
      <c r="A157" s="26">
        <v>151</v>
      </c>
      <c r="B157" s="27" t="s">
        <v>707</v>
      </c>
      <c r="C157" s="28" t="s">
        <v>708</v>
      </c>
      <c r="D157" s="28" t="s">
        <v>687</v>
      </c>
      <c r="E157" s="29" t="s">
        <v>643</v>
      </c>
      <c r="F157" s="29" t="s">
        <v>709</v>
      </c>
      <c r="G157" s="35">
        <v>39168</v>
      </c>
      <c r="H157" s="30">
        <v>4620</v>
      </c>
      <c r="I157" s="27" t="s">
        <v>35</v>
      </c>
      <c r="J157" s="27" t="s">
        <v>645</v>
      </c>
      <c r="K157" s="39"/>
      <c r="L157" s="39"/>
      <c r="M157" s="39"/>
    </row>
    <row r="158" spans="1:13" ht="47.25">
      <c r="A158" s="26">
        <v>152</v>
      </c>
      <c r="B158" s="27" t="s">
        <v>707</v>
      </c>
      <c r="C158" s="28">
        <v>5200000046</v>
      </c>
      <c r="D158" s="28" t="s">
        <v>687</v>
      </c>
      <c r="E158" s="29" t="s">
        <v>643</v>
      </c>
      <c r="F158" s="29" t="s">
        <v>709</v>
      </c>
      <c r="G158" s="35">
        <v>39168</v>
      </c>
      <c r="H158" s="30">
        <v>3465</v>
      </c>
      <c r="I158" s="27" t="s">
        <v>2757</v>
      </c>
      <c r="J158" s="27" t="s">
        <v>645</v>
      </c>
      <c r="K158" s="39"/>
      <c r="L158" s="39"/>
      <c r="M158" s="39"/>
    </row>
    <row r="159" spans="1:13" ht="47.25">
      <c r="A159" s="26">
        <v>153</v>
      </c>
      <c r="B159" s="27" t="s">
        <v>245</v>
      </c>
      <c r="C159" s="28" t="s">
        <v>400</v>
      </c>
      <c r="D159" s="28" t="s">
        <v>97</v>
      </c>
      <c r="E159" s="29" t="s">
        <v>643</v>
      </c>
      <c r="F159" s="29" t="s">
        <v>710</v>
      </c>
      <c r="G159" s="35">
        <v>39253</v>
      </c>
      <c r="H159" s="30">
        <v>1890</v>
      </c>
      <c r="I159" s="27" t="s">
        <v>35</v>
      </c>
      <c r="J159" s="27" t="s">
        <v>645</v>
      </c>
      <c r="K159" s="39"/>
      <c r="L159" s="39"/>
      <c r="M159" s="39"/>
    </row>
    <row r="160" spans="1:13" ht="47.25">
      <c r="A160" s="26">
        <v>154</v>
      </c>
      <c r="B160" s="27" t="s">
        <v>541</v>
      </c>
      <c r="C160" s="28" t="s">
        <v>542</v>
      </c>
      <c r="D160" s="28" t="s">
        <v>663</v>
      </c>
      <c r="E160" s="29" t="s">
        <v>643</v>
      </c>
      <c r="F160" s="29" t="s">
        <v>711</v>
      </c>
      <c r="G160" s="35">
        <v>40616</v>
      </c>
      <c r="H160" s="30">
        <v>840</v>
      </c>
      <c r="I160" s="27" t="s">
        <v>35</v>
      </c>
      <c r="J160" s="27" t="s">
        <v>645</v>
      </c>
      <c r="K160" s="39"/>
      <c r="L160" s="39"/>
      <c r="M160" s="39"/>
    </row>
    <row r="161" spans="1:13" ht="47.25">
      <c r="A161" s="26">
        <v>155</v>
      </c>
      <c r="B161" s="27" t="s">
        <v>712</v>
      </c>
      <c r="C161" s="28" t="s">
        <v>586</v>
      </c>
      <c r="D161" s="28">
        <v>165501001</v>
      </c>
      <c r="E161" s="29" t="s">
        <v>643</v>
      </c>
      <c r="F161" s="29" t="s">
        <v>713</v>
      </c>
      <c r="G161" s="35">
        <v>41852</v>
      </c>
      <c r="H161" s="30">
        <v>945</v>
      </c>
      <c r="I161" s="27" t="s">
        <v>35</v>
      </c>
      <c r="J161" s="27" t="s">
        <v>645</v>
      </c>
      <c r="K161" s="39"/>
      <c r="L161" s="39"/>
      <c r="M161" s="39"/>
    </row>
    <row r="162" spans="1:13" ht="47.25">
      <c r="A162" s="26">
        <v>156</v>
      </c>
      <c r="B162" s="27" t="s">
        <v>412</v>
      </c>
      <c r="C162" s="28" t="s">
        <v>413</v>
      </c>
      <c r="D162" s="28" t="s">
        <v>414</v>
      </c>
      <c r="E162" s="29" t="s">
        <v>643</v>
      </c>
      <c r="F162" s="29" t="s">
        <v>714</v>
      </c>
      <c r="G162" s="35">
        <v>42279</v>
      </c>
      <c r="H162" s="30">
        <v>16329.6</v>
      </c>
      <c r="I162" s="27" t="s">
        <v>35</v>
      </c>
      <c r="J162" s="27" t="s">
        <v>645</v>
      </c>
      <c r="K162" s="39"/>
      <c r="L162" s="39"/>
      <c r="M162" s="39"/>
    </row>
    <row r="163" spans="1:13" ht="63">
      <c r="A163" s="26">
        <v>157</v>
      </c>
      <c r="B163" s="27" t="s">
        <v>266</v>
      </c>
      <c r="C163" s="28" t="s">
        <v>275</v>
      </c>
      <c r="D163" s="28" t="s">
        <v>519</v>
      </c>
      <c r="E163" s="29" t="s">
        <v>715</v>
      </c>
      <c r="F163" s="29" t="s">
        <v>716</v>
      </c>
      <c r="G163" s="35">
        <v>38875</v>
      </c>
      <c r="H163" s="30">
        <v>22.36</v>
      </c>
      <c r="I163" s="27" t="s">
        <v>2758</v>
      </c>
      <c r="J163" s="27" t="s">
        <v>717</v>
      </c>
      <c r="K163" s="39"/>
      <c r="L163" s="39"/>
      <c r="M163" s="39"/>
    </row>
    <row r="164" spans="1:13" ht="63">
      <c r="A164" s="26">
        <v>158</v>
      </c>
      <c r="B164" s="27" t="s">
        <v>718</v>
      </c>
      <c r="C164" s="28" t="s">
        <v>719</v>
      </c>
      <c r="D164" s="28" t="s">
        <v>720</v>
      </c>
      <c r="E164" s="29" t="s">
        <v>715</v>
      </c>
      <c r="F164" s="29" t="s">
        <v>721</v>
      </c>
      <c r="G164" s="35">
        <v>38986</v>
      </c>
      <c r="H164" s="30">
        <v>52.5</v>
      </c>
      <c r="I164" s="27" t="s">
        <v>35</v>
      </c>
      <c r="J164" s="27" t="s">
        <v>717</v>
      </c>
      <c r="K164" s="39"/>
      <c r="L164" s="39"/>
      <c r="M164" s="39"/>
    </row>
    <row r="165" spans="1:13" ht="63">
      <c r="A165" s="26">
        <v>159</v>
      </c>
      <c r="B165" s="27" t="s">
        <v>237</v>
      </c>
      <c r="C165" s="28" t="s">
        <v>428</v>
      </c>
      <c r="D165" s="28" t="s">
        <v>429</v>
      </c>
      <c r="E165" s="29" t="s">
        <v>715</v>
      </c>
      <c r="F165" s="29" t="s">
        <v>722</v>
      </c>
      <c r="G165" s="35">
        <v>39022</v>
      </c>
      <c r="H165" s="30">
        <v>190.71</v>
      </c>
      <c r="I165" s="27" t="s">
        <v>2759</v>
      </c>
      <c r="J165" s="27" t="s">
        <v>717</v>
      </c>
      <c r="K165" s="39"/>
      <c r="L165" s="39"/>
      <c r="M165" s="39"/>
    </row>
    <row r="166" spans="1:13" ht="63">
      <c r="A166" s="26">
        <v>160</v>
      </c>
      <c r="B166" s="27" t="s">
        <v>723</v>
      </c>
      <c r="C166" s="28">
        <v>5614014942</v>
      </c>
      <c r="D166" s="28">
        <v>561401001</v>
      </c>
      <c r="E166" s="29" t="s">
        <v>715</v>
      </c>
      <c r="F166" s="29" t="s">
        <v>724</v>
      </c>
      <c r="G166" s="35">
        <v>39230</v>
      </c>
      <c r="H166" s="30">
        <v>2100</v>
      </c>
      <c r="I166" s="27" t="s">
        <v>35</v>
      </c>
      <c r="J166" s="27" t="s">
        <v>717</v>
      </c>
      <c r="K166" s="39"/>
      <c r="L166" s="39"/>
      <c r="M166" s="39"/>
    </row>
    <row r="167" spans="1:13" ht="63">
      <c r="A167" s="26">
        <v>161</v>
      </c>
      <c r="B167" s="27" t="s">
        <v>725</v>
      </c>
      <c r="C167" s="28" t="s">
        <v>726</v>
      </c>
      <c r="D167" s="28" t="s">
        <v>727</v>
      </c>
      <c r="E167" s="29" t="s">
        <v>715</v>
      </c>
      <c r="F167" s="29" t="s">
        <v>728</v>
      </c>
      <c r="G167" s="35">
        <v>41563</v>
      </c>
      <c r="H167" s="30">
        <v>1960</v>
      </c>
      <c r="I167" s="27" t="s">
        <v>35</v>
      </c>
      <c r="J167" s="27" t="s">
        <v>717</v>
      </c>
      <c r="K167" s="39"/>
      <c r="L167" s="39"/>
      <c r="M167" s="39"/>
    </row>
    <row r="168" spans="1:13" ht="63">
      <c r="A168" s="26">
        <v>162</v>
      </c>
      <c r="B168" s="27" t="s">
        <v>627</v>
      </c>
      <c r="C168" s="28">
        <v>6450925977</v>
      </c>
      <c r="D168" s="28">
        <v>645001001</v>
      </c>
      <c r="E168" s="29" t="s">
        <v>715</v>
      </c>
      <c r="F168" s="29" t="s">
        <v>729</v>
      </c>
      <c r="G168" s="35">
        <v>41220</v>
      </c>
      <c r="H168" s="30">
        <v>9450</v>
      </c>
      <c r="I168" s="27" t="s">
        <v>35</v>
      </c>
      <c r="J168" s="27" t="s">
        <v>717</v>
      </c>
      <c r="K168" s="39"/>
      <c r="L168" s="39"/>
      <c r="M168" s="39"/>
    </row>
    <row r="169" spans="1:13" ht="63">
      <c r="A169" s="26">
        <v>163</v>
      </c>
      <c r="B169" s="27" t="s">
        <v>237</v>
      </c>
      <c r="C169" s="28">
        <v>7708503727</v>
      </c>
      <c r="D169" s="28">
        <v>770801001</v>
      </c>
      <c r="E169" s="29" t="s">
        <v>715</v>
      </c>
      <c r="F169" s="29" t="s">
        <v>730</v>
      </c>
      <c r="G169" s="35">
        <v>39524</v>
      </c>
      <c r="H169" s="30">
        <v>189</v>
      </c>
      <c r="I169" s="27" t="s">
        <v>35</v>
      </c>
      <c r="J169" s="27" t="s">
        <v>717</v>
      </c>
      <c r="K169" s="39"/>
      <c r="L169" s="39"/>
      <c r="M169" s="39"/>
    </row>
    <row r="170" spans="1:13" ht="63">
      <c r="A170" s="26">
        <v>164</v>
      </c>
      <c r="B170" s="27" t="s">
        <v>731</v>
      </c>
      <c r="C170" s="28">
        <v>5612041933</v>
      </c>
      <c r="D170" s="28">
        <v>561101001</v>
      </c>
      <c r="E170" s="29" t="s">
        <v>715</v>
      </c>
      <c r="F170" s="29" t="s">
        <v>732</v>
      </c>
      <c r="G170" s="35">
        <v>40907</v>
      </c>
      <c r="H170" s="30">
        <v>1050</v>
      </c>
      <c r="I170" s="27" t="s">
        <v>35</v>
      </c>
      <c r="J170" s="27" t="s">
        <v>717</v>
      </c>
      <c r="K170" s="39"/>
      <c r="L170" s="39"/>
      <c r="M170" s="39"/>
    </row>
    <row r="171" spans="1:13" ht="63">
      <c r="A171" s="26">
        <v>165</v>
      </c>
      <c r="B171" s="27" t="s">
        <v>627</v>
      </c>
      <c r="C171" s="28">
        <v>6450925977</v>
      </c>
      <c r="D171" s="28">
        <v>645001001</v>
      </c>
      <c r="E171" s="29" t="s">
        <v>715</v>
      </c>
      <c r="F171" s="29" t="s">
        <v>733</v>
      </c>
      <c r="G171" s="35">
        <v>40602</v>
      </c>
      <c r="H171" s="30">
        <v>6560</v>
      </c>
      <c r="I171" s="27" t="s">
        <v>35</v>
      </c>
      <c r="J171" s="27" t="s">
        <v>717</v>
      </c>
      <c r="K171" s="39"/>
      <c r="L171" s="39"/>
      <c r="M171" s="39"/>
    </row>
    <row r="172" spans="1:13" ht="63">
      <c r="A172" s="26">
        <v>166</v>
      </c>
      <c r="B172" s="27" t="s">
        <v>418</v>
      </c>
      <c r="C172" s="28" t="s">
        <v>419</v>
      </c>
      <c r="D172" s="28" t="s">
        <v>420</v>
      </c>
      <c r="E172" s="29" t="s">
        <v>715</v>
      </c>
      <c r="F172" s="29" t="s">
        <v>734</v>
      </c>
      <c r="G172" s="35">
        <v>41596</v>
      </c>
      <c r="H172" s="30">
        <v>3286.5</v>
      </c>
      <c r="I172" s="27" t="s">
        <v>35</v>
      </c>
      <c r="J172" s="27" t="s">
        <v>717</v>
      </c>
      <c r="K172" s="39"/>
      <c r="L172" s="39"/>
      <c r="M172" s="39"/>
    </row>
    <row r="173" spans="1:13" ht="63">
      <c r="A173" s="26">
        <v>167</v>
      </c>
      <c r="B173" s="27" t="s">
        <v>245</v>
      </c>
      <c r="C173" s="28" t="s">
        <v>400</v>
      </c>
      <c r="D173" s="28" t="s">
        <v>97</v>
      </c>
      <c r="E173" s="29" t="s">
        <v>715</v>
      </c>
      <c r="F173" s="29" t="s">
        <v>735</v>
      </c>
      <c r="G173" s="35">
        <v>39710</v>
      </c>
      <c r="H173" s="30">
        <v>1662.5</v>
      </c>
      <c r="I173" s="27" t="s">
        <v>35</v>
      </c>
      <c r="J173" s="27" t="s">
        <v>717</v>
      </c>
      <c r="K173" s="39"/>
      <c r="L173" s="39"/>
      <c r="M173" s="39"/>
    </row>
    <row r="174" spans="1:13" ht="63">
      <c r="A174" s="26">
        <v>168</v>
      </c>
      <c r="B174" s="27" t="s">
        <v>266</v>
      </c>
      <c r="C174" s="28">
        <v>7707049388</v>
      </c>
      <c r="D174" s="28">
        <v>784001001</v>
      </c>
      <c r="E174" s="29" t="s">
        <v>715</v>
      </c>
      <c r="F174" s="29" t="s">
        <v>736</v>
      </c>
      <c r="G174" s="35">
        <v>39349</v>
      </c>
      <c r="H174" s="30">
        <v>5103</v>
      </c>
      <c r="I174" s="27" t="s">
        <v>35</v>
      </c>
      <c r="J174" s="27" t="s">
        <v>717</v>
      </c>
      <c r="K174" s="39"/>
      <c r="L174" s="39"/>
      <c r="M174" s="39"/>
    </row>
    <row r="175" spans="1:13" ht="63">
      <c r="A175" s="26">
        <v>169</v>
      </c>
      <c r="B175" s="27" t="s">
        <v>266</v>
      </c>
      <c r="C175" s="28">
        <v>7707049388</v>
      </c>
      <c r="D175" s="28">
        <v>784001001</v>
      </c>
      <c r="E175" s="29" t="s">
        <v>715</v>
      </c>
      <c r="F175" s="29" t="s">
        <v>737</v>
      </c>
      <c r="G175" s="35">
        <v>39349</v>
      </c>
      <c r="H175" s="30">
        <v>1701</v>
      </c>
      <c r="I175" s="27" t="s">
        <v>35</v>
      </c>
      <c r="J175" s="27" t="s">
        <v>717</v>
      </c>
      <c r="K175" s="39"/>
      <c r="L175" s="39"/>
      <c r="M175" s="39"/>
    </row>
    <row r="176" spans="1:13" ht="63">
      <c r="A176" s="26">
        <v>170</v>
      </c>
      <c r="B176" s="27" t="s">
        <v>738</v>
      </c>
      <c r="C176" s="28" t="s">
        <v>739</v>
      </c>
      <c r="D176" s="28">
        <v>561201001</v>
      </c>
      <c r="E176" s="29" t="s">
        <v>715</v>
      </c>
      <c r="F176" s="29" t="s">
        <v>740</v>
      </c>
      <c r="G176" s="35">
        <v>39925</v>
      </c>
      <c r="H176" s="30">
        <v>1050</v>
      </c>
      <c r="I176" s="27" t="s">
        <v>35</v>
      </c>
      <c r="J176" s="27" t="s">
        <v>717</v>
      </c>
      <c r="K176" s="39"/>
      <c r="L176" s="39"/>
      <c r="M176" s="39"/>
    </row>
    <row r="177" spans="1:13" ht="63">
      <c r="A177" s="26">
        <v>171</v>
      </c>
      <c r="B177" s="27" t="s">
        <v>741</v>
      </c>
      <c r="C177" s="28" t="s">
        <v>742</v>
      </c>
      <c r="D177" s="28" t="s">
        <v>743</v>
      </c>
      <c r="E177" s="29" t="s">
        <v>715</v>
      </c>
      <c r="F177" s="29" t="s">
        <v>744</v>
      </c>
      <c r="G177" s="35">
        <v>42503</v>
      </c>
      <c r="H177" s="30">
        <v>2100</v>
      </c>
      <c r="I177" s="27" t="s">
        <v>35</v>
      </c>
      <c r="J177" s="27" t="s">
        <v>717</v>
      </c>
      <c r="K177" s="39"/>
      <c r="L177" s="39"/>
      <c r="M177" s="39"/>
    </row>
    <row r="178" spans="1:13" ht="63">
      <c r="A178" s="26">
        <v>172</v>
      </c>
      <c r="B178" s="27" t="s">
        <v>412</v>
      </c>
      <c r="C178" s="28" t="s">
        <v>413</v>
      </c>
      <c r="D178" s="28" t="s">
        <v>414</v>
      </c>
      <c r="E178" s="29" t="s">
        <v>715</v>
      </c>
      <c r="F178" s="29" t="s">
        <v>745</v>
      </c>
      <c r="G178" s="35">
        <v>42516</v>
      </c>
      <c r="H178" s="30">
        <v>2100</v>
      </c>
      <c r="I178" s="27" t="s">
        <v>35</v>
      </c>
      <c r="J178" s="27" t="s">
        <v>717</v>
      </c>
      <c r="K178" s="39"/>
      <c r="L178" s="39"/>
      <c r="M178" s="39"/>
    </row>
    <row r="179" spans="1:13" ht="63">
      <c r="A179" s="26">
        <v>173</v>
      </c>
      <c r="B179" s="27" t="s">
        <v>746</v>
      </c>
      <c r="C179" s="28" t="s">
        <v>747</v>
      </c>
      <c r="D179" s="28" t="s">
        <v>748</v>
      </c>
      <c r="E179" s="29" t="s">
        <v>715</v>
      </c>
      <c r="F179" s="29" t="s">
        <v>749</v>
      </c>
      <c r="G179" s="35">
        <v>41726</v>
      </c>
      <c r="H179" s="30">
        <v>2100</v>
      </c>
      <c r="I179" s="27" t="s">
        <v>35</v>
      </c>
      <c r="J179" s="27" t="s">
        <v>717</v>
      </c>
      <c r="K179" s="39"/>
      <c r="L179" s="39"/>
      <c r="M179" s="39"/>
    </row>
    <row r="180" spans="1:13" ht="63">
      <c r="A180" s="26">
        <v>174</v>
      </c>
      <c r="B180" s="27" t="s">
        <v>746</v>
      </c>
      <c r="C180" s="28" t="s">
        <v>747</v>
      </c>
      <c r="D180" s="28" t="s">
        <v>748</v>
      </c>
      <c r="E180" s="29" t="s">
        <v>715</v>
      </c>
      <c r="F180" s="29" t="s">
        <v>749</v>
      </c>
      <c r="G180" s="35">
        <v>41726</v>
      </c>
      <c r="H180" s="30">
        <v>861</v>
      </c>
      <c r="I180" s="27" t="s">
        <v>2760</v>
      </c>
      <c r="J180" s="27" t="s">
        <v>717</v>
      </c>
      <c r="K180" s="39"/>
      <c r="L180" s="39"/>
      <c r="M180" s="39"/>
    </row>
    <row r="181" spans="1:13" ht="63">
      <c r="A181" s="26">
        <v>175</v>
      </c>
      <c r="B181" s="27" t="s">
        <v>266</v>
      </c>
      <c r="C181" s="28">
        <v>7707049388</v>
      </c>
      <c r="D181" s="28">
        <v>784001001</v>
      </c>
      <c r="E181" s="29" t="s">
        <v>715</v>
      </c>
      <c r="F181" s="29" t="s">
        <v>750</v>
      </c>
      <c r="G181" s="35">
        <v>40017</v>
      </c>
      <c r="H181" s="30">
        <v>1575</v>
      </c>
      <c r="I181" s="27" t="s">
        <v>35</v>
      </c>
      <c r="J181" s="27" t="s">
        <v>717</v>
      </c>
      <c r="K181" s="39"/>
      <c r="L181" s="39"/>
      <c r="M181" s="39"/>
    </row>
    <row r="182" spans="1:13" ht="78.75">
      <c r="A182" s="26">
        <v>176</v>
      </c>
      <c r="B182" s="27" t="s">
        <v>751</v>
      </c>
      <c r="C182" s="28" t="s">
        <v>752</v>
      </c>
      <c r="D182" s="28">
        <v>560301001</v>
      </c>
      <c r="E182" s="29" t="s">
        <v>715</v>
      </c>
      <c r="F182" s="29" t="s">
        <v>753</v>
      </c>
      <c r="G182" s="35">
        <v>40660</v>
      </c>
      <c r="H182" s="30">
        <v>18.899999999999999</v>
      </c>
      <c r="I182" s="27" t="s">
        <v>2761</v>
      </c>
      <c r="J182" s="27" t="s">
        <v>717</v>
      </c>
      <c r="K182" s="39"/>
      <c r="L182" s="39"/>
      <c r="M182" s="39"/>
    </row>
    <row r="183" spans="1:13" ht="63">
      <c r="A183" s="26">
        <v>177</v>
      </c>
      <c r="B183" s="27" t="s">
        <v>754</v>
      </c>
      <c r="C183" s="28" t="s">
        <v>755</v>
      </c>
      <c r="D183" s="28" t="s">
        <v>748</v>
      </c>
      <c r="E183" s="29" t="s">
        <v>715</v>
      </c>
      <c r="F183" s="29" t="s">
        <v>756</v>
      </c>
      <c r="G183" s="35">
        <v>42139</v>
      </c>
      <c r="H183" s="30">
        <v>2625</v>
      </c>
      <c r="I183" s="27" t="s">
        <v>35</v>
      </c>
      <c r="J183" s="27" t="s">
        <v>717</v>
      </c>
      <c r="K183" s="39"/>
      <c r="L183" s="39"/>
      <c r="M183" s="39"/>
    </row>
    <row r="184" spans="1:13" ht="63">
      <c r="A184" s="26">
        <v>178</v>
      </c>
      <c r="B184" s="27" t="s">
        <v>255</v>
      </c>
      <c r="C184" s="28" t="s">
        <v>680</v>
      </c>
      <c r="D184" s="28" t="s">
        <v>681</v>
      </c>
      <c r="E184" s="29" t="s">
        <v>715</v>
      </c>
      <c r="F184" s="29" t="s">
        <v>757</v>
      </c>
      <c r="G184" s="35">
        <v>42537</v>
      </c>
      <c r="H184" s="30">
        <v>945</v>
      </c>
      <c r="I184" s="27" t="s">
        <v>35</v>
      </c>
      <c r="J184" s="27" t="s">
        <v>717</v>
      </c>
      <c r="K184" s="39"/>
      <c r="L184" s="39"/>
      <c r="M184" s="39"/>
    </row>
    <row r="185" spans="1:13" ht="63">
      <c r="A185" s="26">
        <v>179</v>
      </c>
      <c r="B185" s="27" t="s">
        <v>758</v>
      </c>
      <c r="C185" s="28" t="s">
        <v>759</v>
      </c>
      <c r="D185" s="28"/>
      <c r="E185" s="29" t="s">
        <v>715</v>
      </c>
      <c r="F185" s="29" t="s">
        <v>760</v>
      </c>
      <c r="G185" s="35">
        <v>39576</v>
      </c>
      <c r="H185" s="30">
        <v>4200</v>
      </c>
      <c r="I185" s="27" t="s">
        <v>35</v>
      </c>
      <c r="J185" s="27" t="s">
        <v>717</v>
      </c>
      <c r="K185" s="39"/>
      <c r="L185" s="39"/>
      <c r="M185" s="39"/>
    </row>
    <row r="186" spans="1:13" ht="63">
      <c r="A186" s="26">
        <v>180</v>
      </c>
      <c r="B186" s="27" t="s">
        <v>255</v>
      </c>
      <c r="C186" s="28" t="s">
        <v>680</v>
      </c>
      <c r="D186" s="28" t="s">
        <v>681</v>
      </c>
      <c r="E186" s="29" t="s">
        <v>715</v>
      </c>
      <c r="F186" s="29" t="s">
        <v>761</v>
      </c>
      <c r="G186" s="35">
        <v>41744</v>
      </c>
      <c r="H186" s="30">
        <v>945</v>
      </c>
      <c r="I186" s="27" t="s">
        <v>35</v>
      </c>
      <c r="J186" s="27" t="s">
        <v>717</v>
      </c>
      <c r="K186" s="39"/>
      <c r="L186" s="39"/>
      <c r="M186" s="39"/>
    </row>
    <row r="187" spans="1:13" ht="63">
      <c r="A187" s="26">
        <v>181</v>
      </c>
      <c r="B187" s="27" t="s">
        <v>255</v>
      </c>
      <c r="C187" s="28" t="s">
        <v>680</v>
      </c>
      <c r="D187" s="28" t="s">
        <v>681</v>
      </c>
      <c r="E187" s="29" t="s">
        <v>715</v>
      </c>
      <c r="F187" s="29" t="s">
        <v>762</v>
      </c>
      <c r="G187" s="35">
        <v>42153</v>
      </c>
      <c r="H187" s="30">
        <v>945</v>
      </c>
      <c r="I187" s="27" t="s">
        <v>35</v>
      </c>
      <c r="J187" s="27" t="s">
        <v>717</v>
      </c>
      <c r="K187" s="39"/>
      <c r="L187" s="39"/>
      <c r="M187" s="39"/>
    </row>
    <row r="188" spans="1:13" ht="63">
      <c r="A188" s="26">
        <v>182</v>
      </c>
      <c r="B188" s="27" t="s">
        <v>763</v>
      </c>
      <c r="C188" s="28" t="s">
        <v>764</v>
      </c>
      <c r="D188" s="28" t="s">
        <v>765</v>
      </c>
      <c r="E188" s="29" t="s">
        <v>715</v>
      </c>
      <c r="F188" s="29" t="s">
        <v>766</v>
      </c>
      <c r="G188" s="35">
        <v>39856</v>
      </c>
      <c r="H188" s="30">
        <v>10.5</v>
      </c>
      <c r="I188" s="27" t="s">
        <v>35</v>
      </c>
      <c r="J188" s="27" t="s">
        <v>717</v>
      </c>
      <c r="K188" s="39"/>
      <c r="L188" s="39"/>
      <c r="M188" s="39"/>
    </row>
    <row r="189" spans="1:13" ht="63">
      <c r="A189" s="26">
        <v>183</v>
      </c>
      <c r="B189" s="27" t="s">
        <v>767</v>
      </c>
      <c r="C189" s="28">
        <v>5610010369</v>
      </c>
      <c r="D189" s="28">
        <v>561001001</v>
      </c>
      <c r="E189" s="29" t="s">
        <v>715</v>
      </c>
      <c r="F189" s="29" t="s">
        <v>768</v>
      </c>
      <c r="G189" s="35">
        <v>40332</v>
      </c>
      <c r="H189" s="30">
        <v>30660</v>
      </c>
      <c r="I189" s="27" t="s">
        <v>35</v>
      </c>
      <c r="J189" s="27" t="s">
        <v>717</v>
      </c>
      <c r="K189" s="39"/>
      <c r="L189" s="39"/>
      <c r="M189" s="39"/>
    </row>
    <row r="190" spans="1:13" ht="63">
      <c r="A190" s="26">
        <v>184</v>
      </c>
      <c r="B190" s="27" t="s">
        <v>769</v>
      </c>
      <c r="C190" s="28" t="s">
        <v>770</v>
      </c>
      <c r="D190" s="28" t="s">
        <v>748</v>
      </c>
      <c r="E190" s="29" t="s">
        <v>715</v>
      </c>
      <c r="F190" s="29" t="s">
        <v>771</v>
      </c>
      <c r="G190" s="35">
        <v>41786</v>
      </c>
      <c r="H190" s="30">
        <v>6300</v>
      </c>
      <c r="I190" s="27" t="s">
        <v>35</v>
      </c>
      <c r="J190" s="27" t="s">
        <v>717</v>
      </c>
      <c r="K190" s="39"/>
      <c r="L190" s="39"/>
      <c r="M190" s="39"/>
    </row>
    <row r="191" spans="1:13" ht="63">
      <c r="A191" s="26">
        <v>185</v>
      </c>
      <c r="B191" s="27" t="s">
        <v>266</v>
      </c>
      <c r="C191" s="28">
        <v>7707049388</v>
      </c>
      <c r="D191" s="28">
        <v>784001001</v>
      </c>
      <c r="E191" s="29" t="s">
        <v>715</v>
      </c>
      <c r="F191" s="29" t="s">
        <v>772</v>
      </c>
      <c r="G191" s="35">
        <v>39482</v>
      </c>
      <c r="H191" s="30">
        <v>2835</v>
      </c>
      <c r="I191" s="27" t="s">
        <v>35</v>
      </c>
      <c r="J191" s="27" t="s">
        <v>717</v>
      </c>
      <c r="K191" s="39"/>
      <c r="L191" s="39"/>
      <c r="M191" s="39"/>
    </row>
    <row r="192" spans="1:13" ht="63">
      <c r="A192" s="26">
        <v>186</v>
      </c>
      <c r="B192" s="27" t="s">
        <v>412</v>
      </c>
      <c r="C192" s="28">
        <v>7740000076</v>
      </c>
      <c r="D192" s="28">
        <v>770901001</v>
      </c>
      <c r="E192" s="29" t="s">
        <v>715</v>
      </c>
      <c r="F192" s="29" t="s">
        <v>773</v>
      </c>
      <c r="G192" s="35">
        <v>40724</v>
      </c>
      <c r="H192" s="30">
        <v>798</v>
      </c>
      <c r="I192" s="27" t="s">
        <v>35</v>
      </c>
      <c r="J192" s="27" t="s">
        <v>717</v>
      </c>
      <c r="K192" s="39"/>
      <c r="L192" s="39"/>
      <c r="M192" s="39"/>
    </row>
    <row r="193" spans="1:13" ht="63">
      <c r="A193" s="26">
        <v>187</v>
      </c>
      <c r="B193" s="27" t="s">
        <v>412</v>
      </c>
      <c r="C193" s="28" t="s">
        <v>413</v>
      </c>
      <c r="D193" s="28" t="s">
        <v>414</v>
      </c>
      <c r="E193" s="29" t="s">
        <v>715</v>
      </c>
      <c r="F193" s="29" t="s">
        <v>774</v>
      </c>
      <c r="G193" s="35">
        <v>41845</v>
      </c>
      <c r="H193" s="30">
        <v>3885</v>
      </c>
      <c r="I193" s="27" t="s">
        <v>35</v>
      </c>
      <c r="J193" s="27" t="s">
        <v>717</v>
      </c>
      <c r="K193" s="39"/>
      <c r="L193" s="39"/>
      <c r="M193" s="39"/>
    </row>
    <row r="194" spans="1:13" ht="63">
      <c r="A194" s="26">
        <v>188</v>
      </c>
      <c r="B194" s="27" t="s">
        <v>775</v>
      </c>
      <c r="C194" s="28">
        <v>5607019523</v>
      </c>
      <c r="D194" s="28">
        <v>560701001</v>
      </c>
      <c r="E194" s="29" t="s">
        <v>715</v>
      </c>
      <c r="F194" s="29" t="s">
        <v>776</v>
      </c>
      <c r="G194" s="35">
        <v>41299</v>
      </c>
      <c r="H194" s="30">
        <v>13230</v>
      </c>
      <c r="I194" s="27" t="s">
        <v>35</v>
      </c>
      <c r="J194" s="27" t="s">
        <v>717</v>
      </c>
      <c r="K194" s="39"/>
      <c r="L194" s="39"/>
      <c r="M194" s="39"/>
    </row>
    <row r="195" spans="1:13" ht="63">
      <c r="A195" s="26">
        <v>189</v>
      </c>
      <c r="B195" s="27" t="s">
        <v>777</v>
      </c>
      <c r="C195" s="28" t="s">
        <v>778</v>
      </c>
      <c r="D195" s="28" t="s">
        <v>779</v>
      </c>
      <c r="E195" s="29" t="s">
        <v>715</v>
      </c>
      <c r="F195" s="29" t="s">
        <v>780</v>
      </c>
      <c r="G195" s="35">
        <v>40408</v>
      </c>
      <c r="H195" s="30">
        <v>1260</v>
      </c>
      <c r="I195" s="27" t="s">
        <v>35</v>
      </c>
      <c r="J195" s="27" t="s">
        <v>717</v>
      </c>
      <c r="K195" s="39"/>
      <c r="L195" s="39"/>
      <c r="M195" s="39"/>
    </row>
    <row r="196" spans="1:13" ht="63">
      <c r="A196" s="26">
        <v>190</v>
      </c>
      <c r="B196" s="27" t="s">
        <v>237</v>
      </c>
      <c r="C196" s="28">
        <v>7708503727</v>
      </c>
      <c r="D196" s="28">
        <v>770801001</v>
      </c>
      <c r="E196" s="29" t="s">
        <v>715</v>
      </c>
      <c r="F196" s="29" t="s">
        <v>781</v>
      </c>
      <c r="G196" s="35">
        <v>41422</v>
      </c>
      <c r="H196" s="30">
        <v>1575</v>
      </c>
      <c r="I196" s="27" t="s">
        <v>35</v>
      </c>
      <c r="J196" s="27" t="s">
        <v>717</v>
      </c>
      <c r="K196" s="39"/>
      <c r="L196" s="39"/>
      <c r="M196" s="39"/>
    </row>
    <row r="197" spans="1:13" ht="63">
      <c r="A197" s="26">
        <v>191</v>
      </c>
      <c r="B197" s="27" t="s">
        <v>782</v>
      </c>
      <c r="C197" s="28" t="s">
        <v>783</v>
      </c>
      <c r="D197" s="28" t="s">
        <v>784</v>
      </c>
      <c r="E197" s="29" t="s">
        <v>715</v>
      </c>
      <c r="F197" s="29" t="s">
        <v>785</v>
      </c>
      <c r="G197" s="35">
        <v>40764</v>
      </c>
      <c r="H197" s="30">
        <v>2362.5</v>
      </c>
      <c r="I197" s="27" t="s">
        <v>35</v>
      </c>
      <c r="J197" s="27" t="s">
        <v>717</v>
      </c>
      <c r="K197" s="39"/>
      <c r="L197" s="39"/>
      <c r="M197" s="39"/>
    </row>
    <row r="198" spans="1:13" ht="63">
      <c r="A198" s="26">
        <v>192</v>
      </c>
      <c r="B198" s="27" t="s">
        <v>758</v>
      </c>
      <c r="C198" s="28" t="s">
        <v>759</v>
      </c>
      <c r="D198" s="28"/>
      <c r="E198" s="29" t="s">
        <v>715</v>
      </c>
      <c r="F198" s="29" t="s">
        <v>786</v>
      </c>
      <c r="G198" s="35">
        <v>39492</v>
      </c>
      <c r="H198" s="30">
        <v>4200</v>
      </c>
      <c r="I198" s="27" t="s">
        <v>35</v>
      </c>
      <c r="J198" s="27" t="s">
        <v>717</v>
      </c>
      <c r="K198" s="39"/>
      <c r="L198" s="39"/>
      <c r="M198" s="39"/>
    </row>
    <row r="199" spans="1:13" ht="63">
      <c r="A199" s="26">
        <v>193</v>
      </c>
      <c r="B199" s="27" t="s">
        <v>173</v>
      </c>
      <c r="C199" s="28" t="s">
        <v>507</v>
      </c>
      <c r="D199" s="28" t="s">
        <v>508</v>
      </c>
      <c r="E199" s="29" t="s">
        <v>715</v>
      </c>
      <c r="F199" s="29" t="s">
        <v>787</v>
      </c>
      <c r="G199" s="35">
        <v>41991</v>
      </c>
      <c r="H199" s="30">
        <v>1695.75</v>
      </c>
      <c r="I199" s="27" t="s">
        <v>2762</v>
      </c>
      <c r="J199" s="27" t="s">
        <v>717</v>
      </c>
      <c r="K199" s="39"/>
      <c r="L199" s="39"/>
      <c r="M199" s="39"/>
    </row>
    <row r="200" spans="1:13" ht="63">
      <c r="A200" s="26">
        <v>194</v>
      </c>
      <c r="B200" s="27" t="s">
        <v>412</v>
      </c>
      <c r="C200" s="28" t="s">
        <v>413</v>
      </c>
      <c r="D200" s="28" t="s">
        <v>414</v>
      </c>
      <c r="E200" s="29" t="s">
        <v>788</v>
      </c>
      <c r="F200" s="29" t="s">
        <v>789</v>
      </c>
      <c r="G200" s="35">
        <v>40483</v>
      </c>
      <c r="H200" s="30">
        <v>1890</v>
      </c>
      <c r="I200" s="27" t="s">
        <v>2763</v>
      </c>
      <c r="J200" s="27" t="s">
        <v>717</v>
      </c>
      <c r="K200" s="39"/>
      <c r="L200" s="39"/>
      <c r="M200" s="39"/>
    </row>
    <row r="201" spans="1:13" ht="63">
      <c r="A201" s="26">
        <v>195</v>
      </c>
      <c r="B201" s="27" t="s">
        <v>790</v>
      </c>
      <c r="C201" s="28" t="s">
        <v>791</v>
      </c>
      <c r="D201" s="28" t="s">
        <v>792</v>
      </c>
      <c r="E201" s="29" t="s">
        <v>715</v>
      </c>
      <c r="F201" s="29" t="s">
        <v>793</v>
      </c>
      <c r="G201" s="35">
        <v>41495</v>
      </c>
      <c r="H201" s="30">
        <v>2100</v>
      </c>
      <c r="I201" s="27" t="s">
        <v>35</v>
      </c>
      <c r="J201" s="27" t="s">
        <v>717</v>
      </c>
      <c r="K201" s="39"/>
      <c r="L201" s="39"/>
      <c r="M201" s="39"/>
    </row>
    <row r="202" spans="1:13" ht="63">
      <c r="A202" s="26">
        <v>196</v>
      </c>
      <c r="B202" s="27" t="s">
        <v>794</v>
      </c>
      <c r="C202" s="28">
        <v>3235002178</v>
      </c>
      <c r="D202" s="28">
        <v>325701001</v>
      </c>
      <c r="E202" s="29" t="s">
        <v>795</v>
      </c>
      <c r="F202" s="29" t="s">
        <v>796</v>
      </c>
      <c r="G202" s="35">
        <v>38952</v>
      </c>
      <c r="H202" s="30">
        <v>1863.85</v>
      </c>
      <c r="I202" s="27" t="s">
        <v>2764</v>
      </c>
      <c r="J202" s="27" t="s">
        <v>797</v>
      </c>
      <c r="K202" s="39" t="s">
        <v>500</v>
      </c>
      <c r="L202" s="39" t="s">
        <v>500</v>
      </c>
      <c r="M202" s="39" t="s">
        <v>500</v>
      </c>
    </row>
    <row r="203" spans="1:13" ht="63">
      <c r="A203" s="26">
        <v>197</v>
      </c>
      <c r="B203" s="27" t="s">
        <v>794</v>
      </c>
      <c r="C203" s="28">
        <v>3235002178</v>
      </c>
      <c r="D203" s="28">
        <v>325701001</v>
      </c>
      <c r="E203" s="29" t="s">
        <v>795</v>
      </c>
      <c r="F203" s="29" t="s">
        <v>798</v>
      </c>
      <c r="G203" s="35">
        <v>38952</v>
      </c>
      <c r="H203" s="30">
        <v>1863.85</v>
      </c>
      <c r="I203" s="27" t="s">
        <v>2764</v>
      </c>
      <c r="J203" s="27" t="s">
        <v>797</v>
      </c>
      <c r="K203" s="39" t="s">
        <v>500</v>
      </c>
      <c r="L203" s="39" t="s">
        <v>500</v>
      </c>
      <c r="M203" s="39" t="s">
        <v>500</v>
      </c>
    </row>
    <row r="204" spans="1:13" ht="63">
      <c r="A204" s="26">
        <v>198</v>
      </c>
      <c r="B204" s="27" t="s">
        <v>794</v>
      </c>
      <c r="C204" s="28">
        <v>3235002178</v>
      </c>
      <c r="D204" s="28">
        <v>325701001</v>
      </c>
      <c r="E204" s="29" t="s">
        <v>795</v>
      </c>
      <c r="F204" s="29" t="s">
        <v>799</v>
      </c>
      <c r="G204" s="35">
        <v>39170</v>
      </c>
      <c r="H204" s="30">
        <v>0.01</v>
      </c>
      <c r="I204" s="27" t="s">
        <v>35</v>
      </c>
      <c r="J204" s="27" t="s">
        <v>797</v>
      </c>
      <c r="K204" s="39" t="s">
        <v>500</v>
      </c>
      <c r="L204" s="39" t="s">
        <v>500</v>
      </c>
      <c r="M204" s="39" t="s">
        <v>500</v>
      </c>
    </row>
    <row r="205" spans="1:13" ht="63">
      <c r="A205" s="26">
        <v>199</v>
      </c>
      <c r="B205" s="27" t="s">
        <v>794</v>
      </c>
      <c r="C205" s="28">
        <v>3235002178</v>
      </c>
      <c r="D205" s="28">
        <v>325701001</v>
      </c>
      <c r="E205" s="29" t="s">
        <v>795</v>
      </c>
      <c r="F205" s="29" t="s">
        <v>800</v>
      </c>
      <c r="G205" s="35">
        <v>39170</v>
      </c>
      <c r="H205" s="30">
        <v>0.01</v>
      </c>
      <c r="I205" s="27" t="s">
        <v>35</v>
      </c>
      <c r="J205" s="27" t="s">
        <v>797</v>
      </c>
      <c r="K205" s="39" t="s">
        <v>500</v>
      </c>
      <c r="L205" s="39" t="s">
        <v>500</v>
      </c>
      <c r="M205" s="39" t="s">
        <v>500</v>
      </c>
    </row>
    <row r="206" spans="1:13" ht="63">
      <c r="A206" s="26">
        <v>200</v>
      </c>
      <c r="B206" s="27" t="s">
        <v>527</v>
      </c>
      <c r="C206" s="28">
        <v>7701330105</v>
      </c>
      <c r="D206" s="28">
        <v>770901001</v>
      </c>
      <c r="E206" s="29" t="s">
        <v>795</v>
      </c>
      <c r="F206" s="29" t="s">
        <v>801</v>
      </c>
      <c r="G206" s="35">
        <v>41268</v>
      </c>
      <c r="H206" s="30">
        <v>5250</v>
      </c>
      <c r="I206" s="27" t="s">
        <v>35</v>
      </c>
      <c r="J206" s="27" t="s">
        <v>797</v>
      </c>
      <c r="K206" s="39" t="s">
        <v>500</v>
      </c>
      <c r="L206" s="39" t="s">
        <v>500</v>
      </c>
      <c r="M206" s="39" t="s">
        <v>500</v>
      </c>
    </row>
    <row r="207" spans="1:13" ht="63">
      <c r="A207" s="26">
        <v>201</v>
      </c>
      <c r="B207" s="27" t="s">
        <v>173</v>
      </c>
      <c r="C207" s="28">
        <v>7743895280</v>
      </c>
      <c r="D207" s="28">
        <v>774301001</v>
      </c>
      <c r="E207" s="29" t="s">
        <v>795</v>
      </c>
      <c r="F207" s="29" t="s">
        <v>802</v>
      </c>
      <c r="G207" s="35">
        <v>41624</v>
      </c>
      <c r="H207" s="30">
        <v>1995</v>
      </c>
      <c r="I207" s="27" t="s">
        <v>35</v>
      </c>
      <c r="J207" s="27" t="s">
        <v>797</v>
      </c>
      <c r="K207" s="39" t="s">
        <v>500</v>
      </c>
      <c r="L207" s="39" t="s">
        <v>500</v>
      </c>
      <c r="M207" s="39" t="s">
        <v>500</v>
      </c>
    </row>
    <row r="208" spans="1:13" ht="63">
      <c r="A208" s="26">
        <v>202</v>
      </c>
      <c r="B208" s="27" t="s">
        <v>237</v>
      </c>
      <c r="C208" s="28">
        <v>7708503727</v>
      </c>
      <c r="D208" s="28">
        <v>770801001</v>
      </c>
      <c r="E208" s="29" t="s">
        <v>795</v>
      </c>
      <c r="F208" s="29" t="s">
        <v>803</v>
      </c>
      <c r="G208" s="35">
        <v>42096</v>
      </c>
      <c r="H208" s="30">
        <v>525</v>
      </c>
      <c r="I208" s="27" t="s">
        <v>35</v>
      </c>
      <c r="J208" s="27" t="s">
        <v>797</v>
      </c>
      <c r="K208" s="39" t="s">
        <v>500</v>
      </c>
      <c r="L208" s="39" t="s">
        <v>500</v>
      </c>
      <c r="M208" s="39" t="s">
        <v>500</v>
      </c>
    </row>
    <row r="209" spans="1:13" ht="63">
      <c r="A209" s="26">
        <v>203</v>
      </c>
      <c r="B209" s="27" t="s">
        <v>173</v>
      </c>
      <c r="C209" s="28">
        <v>7743895280</v>
      </c>
      <c r="D209" s="28">
        <v>774301001</v>
      </c>
      <c r="E209" s="29" t="s">
        <v>795</v>
      </c>
      <c r="F209" s="29" t="s">
        <v>804</v>
      </c>
      <c r="G209" s="35">
        <v>39699</v>
      </c>
      <c r="H209" s="30">
        <v>1890</v>
      </c>
      <c r="I209" s="27" t="s">
        <v>35</v>
      </c>
      <c r="J209" s="27" t="s">
        <v>797</v>
      </c>
      <c r="K209" s="39" t="s">
        <v>500</v>
      </c>
      <c r="L209" s="39" t="s">
        <v>500</v>
      </c>
      <c r="M209" s="39" t="s">
        <v>500</v>
      </c>
    </row>
    <row r="210" spans="1:13" ht="63">
      <c r="A210" s="26">
        <v>204</v>
      </c>
      <c r="B210" s="27" t="s">
        <v>173</v>
      </c>
      <c r="C210" s="28">
        <v>7743895280</v>
      </c>
      <c r="D210" s="28">
        <v>774301001</v>
      </c>
      <c r="E210" s="29" t="s">
        <v>795</v>
      </c>
      <c r="F210" s="29" t="s">
        <v>805</v>
      </c>
      <c r="G210" s="35">
        <v>41324</v>
      </c>
      <c r="H210" s="30">
        <v>1890</v>
      </c>
      <c r="I210" s="27" t="s">
        <v>35</v>
      </c>
      <c r="J210" s="27" t="s">
        <v>797</v>
      </c>
      <c r="K210" s="39" t="s">
        <v>500</v>
      </c>
      <c r="L210" s="39" t="s">
        <v>500</v>
      </c>
      <c r="M210" s="39" t="s">
        <v>500</v>
      </c>
    </row>
    <row r="211" spans="1:13" ht="63">
      <c r="A211" s="26">
        <v>205</v>
      </c>
      <c r="B211" s="27" t="s">
        <v>173</v>
      </c>
      <c r="C211" s="28">
        <v>7743895280</v>
      </c>
      <c r="D211" s="28">
        <v>774301001</v>
      </c>
      <c r="E211" s="29" t="s">
        <v>795</v>
      </c>
      <c r="F211" s="29" t="s">
        <v>806</v>
      </c>
      <c r="G211" s="35">
        <v>39734</v>
      </c>
      <c r="H211" s="30">
        <v>1890</v>
      </c>
      <c r="I211" s="27" t="s">
        <v>35</v>
      </c>
      <c r="J211" s="27" t="s">
        <v>797</v>
      </c>
      <c r="K211" s="39" t="s">
        <v>500</v>
      </c>
      <c r="L211" s="39" t="s">
        <v>500</v>
      </c>
      <c r="M211" s="39" t="s">
        <v>500</v>
      </c>
    </row>
    <row r="212" spans="1:13" ht="63">
      <c r="A212" s="26">
        <v>206</v>
      </c>
      <c r="B212" s="27" t="s">
        <v>237</v>
      </c>
      <c r="C212" s="28">
        <v>7708503727</v>
      </c>
      <c r="D212" s="28">
        <v>770801001</v>
      </c>
      <c r="E212" s="29" t="s">
        <v>795</v>
      </c>
      <c r="F212" s="29" t="s">
        <v>807</v>
      </c>
      <c r="G212" s="35">
        <v>42110</v>
      </c>
      <c r="H212" s="30">
        <v>1417.5</v>
      </c>
      <c r="I212" s="27" t="s">
        <v>35</v>
      </c>
      <c r="J212" s="27" t="s">
        <v>797</v>
      </c>
      <c r="K212" s="39" t="s">
        <v>500</v>
      </c>
      <c r="L212" s="39" t="s">
        <v>500</v>
      </c>
      <c r="M212" s="39" t="s">
        <v>500</v>
      </c>
    </row>
    <row r="213" spans="1:13" ht="63">
      <c r="A213" s="26">
        <v>207</v>
      </c>
      <c r="B213" s="27" t="s">
        <v>173</v>
      </c>
      <c r="C213" s="28">
        <v>7743895280</v>
      </c>
      <c r="D213" s="28">
        <v>774301001</v>
      </c>
      <c r="E213" s="29" t="s">
        <v>795</v>
      </c>
      <c r="F213" s="29" t="s">
        <v>808</v>
      </c>
      <c r="G213" s="35">
        <v>39995</v>
      </c>
      <c r="H213" s="30">
        <v>1890</v>
      </c>
      <c r="I213" s="27" t="s">
        <v>35</v>
      </c>
      <c r="J213" s="27" t="s">
        <v>797</v>
      </c>
      <c r="K213" s="39" t="s">
        <v>500</v>
      </c>
      <c r="L213" s="39" t="s">
        <v>500</v>
      </c>
      <c r="M213" s="39" t="s">
        <v>500</v>
      </c>
    </row>
    <row r="214" spans="1:13" ht="63">
      <c r="A214" s="26">
        <v>208</v>
      </c>
      <c r="B214" s="27" t="s">
        <v>173</v>
      </c>
      <c r="C214" s="28">
        <v>7743895280</v>
      </c>
      <c r="D214" s="28">
        <v>774301001</v>
      </c>
      <c r="E214" s="29" t="s">
        <v>795</v>
      </c>
      <c r="F214" s="29" t="s">
        <v>809</v>
      </c>
      <c r="G214" s="35">
        <v>40648</v>
      </c>
      <c r="H214" s="30">
        <v>1890</v>
      </c>
      <c r="I214" s="27" t="s">
        <v>35</v>
      </c>
      <c r="J214" s="27" t="s">
        <v>797</v>
      </c>
      <c r="K214" s="39" t="s">
        <v>500</v>
      </c>
      <c r="L214" s="39" t="s">
        <v>500</v>
      </c>
      <c r="M214" s="39" t="s">
        <v>500</v>
      </c>
    </row>
    <row r="215" spans="1:13" ht="63">
      <c r="A215" s="26">
        <v>209</v>
      </c>
      <c r="B215" s="27" t="s">
        <v>173</v>
      </c>
      <c r="C215" s="28">
        <v>7743895280</v>
      </c>
      <c r="D215" s="28">
        <v>774301001</v>
      </c>
      <c r="E215" s="29" t="s">
        <v>795</v>
      </c>
      <c r="F215" s="29" t="s">
        <v>810</v>
      </c>
      <c r="G215" s="35">
        <v>41744</v>
      </c>
      <c r="H215" s="30">
        <v>3780</v>
      </c>
      <c r="I215" s="27" t="s">
        <v>35</v>
      </c>
      <c r="J215" s="27" t="s">
        <v>797</v>
      </c>
      <c r="K215" s="39" t="s">
        <v>500</v>
      </c>
      <c r="L215" s="39" t="s">
        <v>500</v>
      </c>
      <c r="M215" s="39" t="s">
        <v>500</v>
      </c>
    </row>
    <row r="216" spans="1:13" ht="63">
      <c r="A216" s="26">
        <v>210</v>
      </c>
      <c r="B216" s="27" t="s">
        <v>173</v>
      </c>
      <c r="C216" s="28">
        <v>7743895280</v>
      </c>
      <c r="D216" s="28">
        <v>774301001</v>
      </c>
      <c r="E216" s="29" t="s">
        <v>795</v>
      </c>
      <c r="F216" s="29" t="s">
        <v>811</v>
      </c>
      <c r="G216" s="35">
        <v>41011</v>
      </c>
      <c r="H216" s="30">
        <v>3780</v>
      </c>
      <c r="I216" s="27" t="s">
        <v>35</v>
      </c>
      <c r="J216" s="27" t="s">
        <v>797</v>
      </c>
      <c r="K216" s="39" t="s">
        <v>500</v>
      </c>
      <c r="L216" s="39" t="s">
        <v>500</v>
      </c>
      <c r="M216" s="39" t="s">
        <v>500</v>
      </c>
    </row>
    <row r="217" spans="1:13" ht="63">
      <c r="A217" s="26">
        <v>211</v>
      </c>
      <c r="B217" s="27" t="s">
        <v>173</v>
      </c>
      <c r="C217" s="28">
        <v>7743895280</v>
      </c>
      <c r="D217" s="28">
        <v>774301001</v>
      </c>
      <c r="E217" s="29" t="s">
        <v>795</v>
      </c>
      <c r="F217" s="29" t="s">
        <v>812</v>
      </c>
      <c r="G217" s="35">
        <v>41390</v>
      </c>
      <c r="H217" s="30">
        <v>1890</v>
      </c>
      <c r="I217" s="27" t="s">
        <v>35</v>
      </c>
      <c r="J217" s="27" t="s">
        <v>797</v>
      </c>
      <c r="K217" s="39" t="s">
        <v>500</v>
      </c>
      <c r="L217" s="39" t="s">
        <v>500</v>
      </c>
      <c r="M217" s="39" t="s">
        <v>500</v>
      </c>
    </row>
    <row r="218" spans="1:13" ht="63">
      <c r="A218" s="26">
        <v>212</v>
      </c>
      <c r="B218" s="27" t="s">
        <v>813</v>
      </c>
      <c r="C218" s="28">
        <v>5803021494</v>
      </c>
      <c r="D218" s="28">
        <v>580301001</v>
      </c>
      <c r="E218" s="29" t="s">
        <v>795</v>
      </c>
      <c r="F218" s="29" t="s">
        <v>814</v>
      </c>
      <c r="G218" s="35">
        <v>39482</v>
      </c>
      <c r="H218" s="30">
        <v>5670</v>
      </c>
      <c r="I218" s="27" t="s">
        <v>35</v>
      </c>
      <c r="J218" s="27" t="s">
        <v>797</v>
      </c>
      <c r="K218" s="39" t="s">
        <v>500</v>
      </c>
      <c r="L218" s="39" t="s">
        <v>500</v>
      </c>
      <c r="M218" s="39" t="s">
        <v>500</v>
      </c>
    </row>
    <row r="219" spans="1:13" ht="63">
      <c r="A219" s="26">
        <v>213</v>
      </c>
      <c r="B219" s="27" t="s">
        <v>237</v>
      </c>
      <c r="C219" s="28">
        <v>7708503727</v>
      </c>
      <c r="D219" s="28">
        <v>770801001</v>
      </c>
      <c r="E219" s="29" t="s">
        <v>795</v>
      </c>
      <c r="F219" s="29" t="s">
        <v>815</v>
      </c>
      <c r="G219" s="35">
        <v>41870</v>
      </c>
      <c r="H219" s="30">
        <v>47.25</v>
      </c>
      <c r="I219" s="27" t="s">
        <v>35</v>
      </c>
      <c r="J219" s="27" t="s">
        <v>797</v>
      </c>
      <c r="K219" s="39"/>
      <c r="L219" s="39"/>
      <c r="M219" s="39"/>
    </row>
    <row r="220" spans="1:13" ht="63">
      <c r="A220" s="26">
        <v>214</v>
      </c>
      <c r="B220" s="27" t="s">
        <v>173</v>
      </c>
      <c r="C220" s="28">
        <v>7743895280</v>
      </c>
      <c r="D220" s="28">
        <v>774301001</v>
      </c>
      <c r="E220" s="29" t="s">
        <v>795</v>
      </c>
      <c r="F220" s="29" t="s">
        <v>816</v>
      </c>
      <c r="G220" s="35">
        <v>40764</v>
      </c>
      <c r="H220" s="30">
        <v>1890</v>
      </c>
      <c r="I220" s="27" t="s">
        <v>35</v>
      </c>
      <c r="J220" s="27" t="s">
        <v>797</v>
      </c>
      <c r="K220" s="39" t="s">
        <v>500</v>
      </c>
      <c r="L220" s="39" t="s">
        <v>500</v>
      </c>
      <c r="M220" s="39" t="s">
        <v>500</v>
      </c>
    </row>
    <row r="221" spans="1:13" ht="63">
      <c r="A221" s="26">
        <v>215</v>
      </c>
      <c r="B221" s="27" t="s">
        <v>173</v>
      </c>
      <c r="C221" s="28">
        <v>7743895280</v>
      </c>
      <c r="D221" s="28">
        <v>774301001</v>
      </c>
      <c r="E221" s="29" t="s">
        <v>795</v>
      </c>
      <c r="F221" s="29" t="s">
        <v>817</v>
      </c>
      <c r="G221" s="35">
        <v>40764</v>
      </c>
      <c r="H221" s="30">
        <v>1890</v>
      </c>
      <c r="I221" s="27" t="s">
        <v>35</v>
      </c>
      <c r="J221" s="27" t="s">
        <v>797</v>
      </c>
      <c r="K221" s="39" t="s">
        <v>500</v>
      </c>
      <c r="L221" s="39" t="s">
        <v>500</v>
      </c>
      <c r="M221" s="39" t="s">
        <v>500</v>
      </c>
    </row>
    <row r="222" spans="1:13" ht="63">
      <c r="A222" s="26">
        <v>216</v>
      </c>
      <c r="B222" s="27" t="s">
        <v>173</v>
      </c>
      <c r="C222" s="28">
        <v>7743895280</v>
      </c>
      <c r="D222" s="28">
        <v>774301001</v>
      </c>
      <c r="E222" s="29" t="s">
        <v>795</v>
      </c>
      <c r="F222" s="29" t="s">
        <v>818</v>
      </c>
      <c r="G222" s="35">
        <v>40764</v>
      </c>
      <c r="H222" s="30">
        <v>1890</v>
      </c>
      <c r="I222" s="27" t="s">
        <v>35</v>
      </c>
      <c r="J222" s="27" t="s">
        <v>797</v>
      </c>
      <c r="K222" s="39" t="s">
        <v>500</v>
      </c>
      <c r="L222" s="39" t="s">
        <v>500</v>
      </c>
      <c r="M222" s="39" t="s">
        <v>500</v>
      </c>
    </row>
    <row r="223" spans="1:13" ht="63">
      <c r="A223" s="26">
        <v>217</v>
      </c>
      <c r="B223" s="27" t="s">
        <v>173</v>
      </c>
      <c r="C223" s="28">
        <v>7743895280</v>
      </c>
      <c r="D223" s="28">
        <v>774301001</v>
      </c>
      <c r="E223" s="29" t="s">
        <v>795</v>
      </c>
      <c r="F223" s="29" t="s">
        <v>819</v>
      </c>
      <c r="G223" s="35">
        <v>42285</v>
      </c>
      <c r="H223" s="30">
        <v>1890</v>
      </c>
      <c r="I223" s="27" t="s">
        <v>35</v>
      </c>
      <c r="J223" s="27" t="s">
        <v>797</v>
      </c>
      <c r="K223" s="39" t="s">
        <v>500</v>
      </c>
      <c r="L223" s="39" t="s">
        <v>500</v>
      </c>
      <c r="M223" s="39" t="s">
        <v>500</v>
      </c>
    </row>
    <row r="224" spans="1:13" ht="63">
      <c r="A224" s="26">
        <v>218</v>
      </c>
      <c r="B224" s="27" t="s">
        <v>173</v>
      </c>
      <c r="C224" s="28">
        <v>7743895280</v>
      </c>
      <c r="D224" s="28">
        <v>774301001</v>
      </c>
      <c r="E224" s="29" t="s">
        <v>795</v>
      </c>
      <c r="F224" s="29" t="s">
        <v>820</v>
      </c>
      <c r="G224" s="35">
        <v>42290</v>
      </c>
      <c r="H224" s="30">
        <v>5670</v>
      </c>
      <c r="I224" s="27" t="s">
        <v>35</v>
      </c>
      <c r="J224" s="27" t="s">
        <v>797</v>
      </c>
      <c r="K224" s="39" t="s">
        <v>500</v>
      </c>
      <c r="L224" s="39" t="s">
        <v>500</v>
      </c>
      <c r="M224" s="39" t="s">
        <v>500</v>
      </c>
    </row>
    <row r="225" spans="1:13" ht="63">
      <c r="A225" s="26">
        <v>219</v>
      </c>
      <c r="B225" s="27" t="s">
        <v>173</v>
      </c>
      <c r="C225" s="28">
        <v>7743895280</v>
      </c>
      <c r="D225" s="28">
        <v>774301001</v>
      </c>
      <c r="E225" s="29" t="s">
        <v>795</v>
      </c>
      <c r="F225" s="29" t="s">
        <v>821</v>
      </c>
      <c r="G225" s="35">
        <v>41100</v>
      </c>
      <c r="H225" s="30">
        <v>3780</v>
      </c>
      <c r="I225" s="27" t="s">
        <v>35</v>
      </c>
      <c r="J225" s="27" t="s">
        <v>797</v>
      </c>
      <c r="K225" s="39" t="s">
        <v>500</v>
      </c>
      <c r="L225" s="39" t="s">
        <v>500</v>
      </c>
      <c r="M225" s="39" t="s">
        <v>500</v>
      </c>
    </row>
    <row r="226" spans="1:13" ht="63">
      <c r="A226" s="26">
        <v>220</v>
      </c>
      <c r="B226" s="27" t="s">
        <v>173</v>
      </c>
      <c r="C226" s="28">
        <v>7743895280</v>
      </c>
      <c r="D226" s="28">
        <v>774301001</v>
      </c>
      <c r="E226" s="29" t="s">
        <v>795</v>
      </c>
      <c r="F226" s="29" t="s">
        <v>822</v>
      </c>
      <c r="G226" s="35">
        <v>42048</v>
      </c>
      <c r="H226" s="30">
        <v>1890</v>
      </c>
      <c r="I226" s="27" t="s">
        <v>35</v>
      </c>
      <c r="J226" s="27" t="s">
        <v>797</v>
      </c>
      <c r="K226" s="39"/>
      <c r="L226" s="39"/>
      <c r="M226" s="39"/>
    </row>
    <row r="227" spans="1:13" ht="63">
      <c r="A227" s="26">
        <v>221</v>
      </c>
      <c r="B227" s="27" t="s">
        <v>266</v>
      </c>
      <c r="C227" s="28">
        <v>7707049388</v>
      </c>
      <c r="D227" s="28">
        <v>784001001</v>
      </c>
      <c r="E227" s="29" t="s">
        <v>795</v>
      </c>
      <c r="F227" s="29" t="s">
        <v>823</v>
      </c>
      <c r="G227" s="35">
        <v>42004</v>
      </c>
      <c r="H227" s="30">
        <v>504</v>
      </c>
      <c r="I227" s="27" t="s">
        <v>35</v>
      </c>
      <c r="J227" s="27" t="s">
        <v>797</v>
      </c>
      <c r="K227" s="39"/>
      <c r="L227" s="39"/>
      <c r="M227" s="39"/>
    </row>
    <row r="228" spans="1:13" ht="63">
      <c r="A228" s="26">
        <v>222</v>
      </c>
      <c r="B228" s="27" t="s">
        <v>824</v>
      </c>
      <c r="C228" s="28">
        <v>7813252159</v>
      </c>
      <c r="D228" s="28" t="s">
        <v>825</v>
      </c>
      <c r="E228" s="29" t="s">
        <v>826</v>
      </c>
      <c r="F228" s="29" t="s">
        <v>827</v>
      </c>
      <c r="G228" s="35">
        <v>41110</v>
      </c>
      <c r="H228" s="30">
        <v>154</v>
      </c>
      <c r="I228" s="27" t="s">
        <v>2765</v>
      </c>
      <c r="J228" s="27" t="s">
        <v>828</v>
      </c>
      <c r="K228" s="39"/>
      <c r="L228" s="39"/>
      <c r="M228" s="39"/>
    </row>
    <row r="229" spans="1:13" ht="63">
      <c r="A229" s="26">
        <v>223</v>
      </c>
      <c r="B229" s="27" t="s">
        <v>245</v>
      </c>
      <c r="C229" s="28" t="s">
        <v>400</v>
      </c>
      <c r="D229" s="28" t="s">
        <v>97</v>
      </c>
      <c r="E229" s="29" t="s">
        <v>826</v>
      </c>
      <c r="F229" s="29" t="s">
        <v>829</v>
      </c>
      <c r="G229" s="35">
        <v>41788</v>
      </c>
      <c r="H229" s="30">
        <v>4620</v>
      </c>
      <c r="I229" s="27" t="s">
        <v>35</v>
      </c>
      <c r="J229" s="27" t="s">
        <v>828</v>
      </c>
      <c r="K229" s="39" t="s">
        <v>500</v>
      </c>
      <c r="L229" s="39" t="s">
        <v>500</v>
      </c>
      <c r="M229" s="39" t="s">
        <v>500</v>
      </c>
    </row>
    <row r="230" spans="1:13" ht="63">
      <c r="A230" s="26">
        <v>224</v>
      </c>
      <c r="B230" s="27" t="s">
        <v>830</v>
      </c>
      <c r="C230" s="28">
        <v>5902227471</v>
      </c>
      <c r="D230" s="28">
        <v>590201001</v>
      </c>
      <c r="E230" s="29" t="s">
        <v>826</v>
      </c>
      <c r="F230" s="29" t="s">
        <v>831</v>
      </c>
      <c r="G230" s="35">
        <v>41663</v>
      </c>
      <c r="H230" s="30">
        <v>3465</v>
      </c>
      <c r="I230" s="27" t="s">
        <v>35</v>
      </c>
      <c r="J230" s="27" t="s">
        <v>828</v>
      </c>
      <c r="K230" s="39"/>
      <c r="L230" s="39"/>
      <c r="M230" s="39"/>
    </row>
    <row r="231" spans="1:13" ht="63">
      <c r="A231" s="26">
        <v>225</v>
      </c>
      <c r="B231" s="27" t="s">
        <v>830</v>
      </c>
      <c r="C231" s="28">
        <v>5902227471</v>
      </c>
      <c r="D231" s="28">
        <v>590201001</v>
      </c>
      <c r="E231" s="29" t="s">
        <v>826</v>
      </c>
      <c r="F231" s="29" t="s">
        <v>832</v>
      </c>
      <c r="G231" s="35">
        <v>41654</v>
      </c>
      <c r="H231" s="30">
        <v>2310</v>
      </c>
      <c r="I231" s="27" t="s">
        <v>35</v>
      </c>
      <c r="J231" s="27" t="s">
        <v>828</v>
      </c>
      <c r="K231" s="39"/>
      <c r="L231" s="39"/>
      <c r="M231" s="39"/>
    </row>
    <row r="232" spans="1:13" ht="63">
      <c r="A232" s="26">
        <v>226</v>
      </c>
      <c r="B232" s="27" t="s">
        <v>824</v>
      </c>
      <c r="C232" s="28">
        <v>7813252159</v>
      </c>
      <c r="D232" s="28" t="s">
        <v>825</v>
      </c>
      <c r="E232" s="29" t="s">
        <v>826</v>
      </c>
      <c r="F232" s="29" t="s">
        <v>833</v>
      </c>
      <c r="G232" s="35">
        <v>39598</v>
      </c>
      <c r="H232" s="30">
        <v>126</v>
      </c>
      <c r="I232" s="27" t="s">
        <v>35</v>
      </c>
      <c r="J232" s="27" t="s">
        <v>828</v>
      </c>
      <c r="K232" s="39"/>
      <c r="L232" s="39"/>
      <c r="M232" s="39"/>
    </row>
    <row r="233" spans="1:13" ht="63">
      <c r="A233" s="26">
        <v>227</v>
      </c>
      <c r="B233" s="27" t="s">
        <v>173</v>
      </c>
      <c r="C233" s="28">
        <v>7743895280</v>
      </c>
      <c r="D233" s="28">
        <v>774301001</v>
      </c>
      <c r="E233" s="29" t="s">
        <v>826</v>
      </c>
      <c r="F233" s="29" t="s">
        <v>834</v>
      </c>
      <c r="G233" s="35">
        <v>41759</v>
      </c>
      <c r="H233" s="30">
        <v>21000</v>
      </c>
      <c r="I233" s="27" t="s">
        <v>2766</v>
      </c>
      <c r="J233" s="27" t="s">
        <v>828</v>
      </c>
      <c r="K233" s="39"/>
      <c r="L233" s="39"/>
      <c r="M233" s="39"/>
    </row>
    <row r="234" spans="1:13" ht="63">
      <c r="A234" s="26">
        <v>228</v>
      </c>
      <c r="B234" s="27" t="s">
        <v>173</v>
      </c>
      <c r="C234" s="28">
        <v>7743895280</v>
      </c>
      <c r="D234" s="28">
        <v>774301001</v>
      </c>
      <c r="E234" s="29" t="s">
        <v>826</v>
      </c>
      <c r="F234" s="29" t="s">
        <v>835</v>
      </c>
      <c r="G234" s="35">
        <v>42152</v>
      </c>
      <c r="H234" s="30">
        <v>6510</v>
      </c>
      <c r="I234" s="27" t="s">
        <v>35</v>
      </c>
      <c r="J234" s="27" t="s">
        <v>828</v>
      </c>
      <c r="K234" s="39"/>
      <c r="L234" s="39"/>
      <c r="M234" s="39"/>
    </row>
    <row r="235" spans="1:13" ht="63">
      <c r="A235" s="26">
        <v>229</v>
      </c>
      <c r="B235" s="27" t="s">
        <v>237</v>
      </c>
      <c r="C235" s="28">
        <v>7708503727</v>
      </c>
      <c r="D235" s="28">
        <v>770801001</v>
      </c>
      <c r="E235" s="29" t="s">
        <v>826</v>
      </c>
      <c r="F235" s="29" t="s">
        <v>836</v>
      </c>
      <c r="G235" s="35">
        <v>39434</v>
      </c>
      <c r="H235" s="30">
        <v>462</v>
      </c>
      <c r="I235" s="27" t="s">
        <v>35</v>
      </c>
      <c r="J235" s="27" t="s">
        <v>828</v>
      </c>
      <c r="K235" s="39"/>
      <c r="L235" s="39"/>
      <c r="M235" s="39"/>
    </row>
    <row r="236" spans="1:13" ht="63">
      <c r="A236" s="26">
        <v>230</v>
      </c>
      <c r="B236" s="27" t="s">
        <v>837</v>
      </c>
      <c r="C236" s="28">
        <v>7740000076</v>
      </c>
      <c r="D236" s="28">
        <v>770901001</v>
      </c>
      <c r="E236" s="29" t="s">
        <v>826</v>
      </c>
      <c r="F236" s="29" t="s">
        <v>838</v>
      </c>
      <c r="G236" s="35">
        <v>38940</v>
      </c>
      <c r="H236" s="30">
        <v>189</v>
      </c>
      <c r="I236" s="27" t="s">
        <v>35</v>
      </c>
      <c r="J236" s="27" t="s">
        <v>828</v>
      </c>
      <c r="K236" s="39"/>
      <c r="L236" s="39"/>
      <c r="M236" s="39"/>
    </row>
    <row r="237" spans="1:13" ht="63">
      <c r="A237" s="26">
        <v>231</v>
      </c>
      <c r="B237" s="27" t="s">
        <v>396</v>
      </c>
      <c r="C237" s="28">
        <v>7705514400</v>
      </c>
      <c r="D237" s="28">
        <v>770501001</v>
      </c>
      <c r="E237" s="29" t="s">
        <v>826</v>
      </c>
      <c r="F237" s="29" t="s">
        <v>839</v>
      </c>
      <c r="G237" s="35">
        <v>38926</v>
      </c>
      <c r="H237" s="30">
        <v>894.6</v>
      </c>
      <c r="I237" s="27" t="s">
        <v>35</v>
      </c>
      <c r="J237" s="27" t="s">
        <v>828</v>
      </c>
      <c r="K237" s="39"/>
      <c r="L237" s="39"/>
      <c r="M237" s="39"/>
    </row>
    <row r="238" spans="1:13" ht="63">
      <c r="A238" s="26">
        <v>232</v>
      </c>
      <c r="B238" s="27" t="s">
        <v>840</v>
      </c>
      <c r="C238" s="28">
        <v>7702691545</v>
      </c>
      <c r="D238" s="28">
        <v>770201001</v>
      </c>
      <c r="E238" s="29" t="s">
        <v>826</v>
      </c>
      <c r="F238" s="29" t="s">
        <v>841</v>
      </c>
      <c r="G238" s="35">
        <v>41956</v>
      </c>
      <c r="H238" s="30">
        <v>4620</v>
      </c>
      <c r="I238" s="27" t="s">
        <v>35</v>
      </c>
      <c r="J238" s="27" t="s">
        <v>828</v>
      </c>
      <c r="K238" s="39"/>
      <c r="L238" s="39"/>
      <c r="M238" s="39"/>
    </row>
    <row r="239" spans="1:13" ht="63">
      <c r="A239" s="26">
        <v>233</v>
      </c>
      <c r="B239" s="27" t="s">
        <v>842</v>
      </c>
      <c r="C239" s="28">
        <v>5911049970</v>
      </c>
      <c r="D239" s="28">
        <v>591101001</v>
      </c>
      <c r="E239" s="29" t="s">
        <v>826</v>
      </c>
      <c r="F239" s="29" t="s">
        <v>843</v>
      </c>
      <c r="G239" s="35">
        <v>40602</v>
      </c>
      <c r="H239" s="30">
        <v>1890</v>
      </c>
      <c r="I239" s="27" t="s">
        <v>35</v>
      </c>
      <c r="J239" s="27" t="s">
        <v>828</v>
      </c>
      <c r="K239" s="39"/>
      <c r="L239" s="39"/>
      <c r="M239" s="39"/>
    </row>
    <row r="240" spans="1:13" ht="63">
      <c r="A240" s="26">
        <v>234</v>
      </c>
      <c r="B240" s="27" t="s">
        <v>309</v>
      </c>
      <c r="C240" s="28">
        <v>7717127211</v>
      </c>
      <c r="D240" s="28">
        <v>771701001</v>
      </c>
      <c r="E240" s="29" t="s">
        <v>826</v>
      </c>
      <c r="F240" s="29" t="s">
        <v>844</v>
      </c>
      <c r="G240" s="35">
        <v>39121</v>
      </c>
      <c r="H240" s="30">
        <v>866.25</v>
      </c>
      <c r="I240" s="27" t="s">
        <v>35</v>
      </c>
      <c r="J240" s="27" t="s">
        <v>828</v>
      </c>
      <c r="K240" s="39"/>
      <c r="L240" s="39"/>
      <c r="M240" s="39"/>
    </row>
    <row r="241" spans="1:13" ht="63">
      <c r="A241" s="26">
        <v>235</v>
      </c>
      <c r="B241" s="27" t="s">
        <v>309</v>
      </c>
      <c r="C241" s="28">
        <v>7717127211</v>
      </c>
      <c r="D241" s="28">
        <v>771701001</v>
      </c>
      <c r="E241" s="29" t="s">
        <v>826</v>
      </c>
      <c r="F241" s="29" t="s">
        <v>845</v>
      </c>
      <c r="G241" s="35">
        <v>41855</v>
      </c>
      <c r="H241" s="30">
        <v>236.25</v>
      </c>
      <c r="I241" s="27" t="s">
        <v>35</v>
      </c>
      <c r="J241" s="27" t="s">
        <v>828</v>
      </c>
      <c r="K241" s="39"/>
      <c r="L241" s="39"/>
      <c r="M241" s="39"/>
    </row>
    <row r="242" spans="1:13" ht="63">
      <c r="A242" s="26">
        <v>236</v>
      </c>
      <c r="B242" s="27" t="s">
        <v>846</v>
      </c>
      <c r="C242" s="28">
        <v>5920000593</v>
      </c>
      <c r="D242" s="28">
        <v>592001001</v>
      </c>
      <c r="E242" s="29" t="s">
        <v>826</v>
      </c>
      <c r="F242" s="29" t="s">
        <v>847</v>
      </c>
      <c r="G242" s="35">
        <v>41820</v>
      </c>
      <c r="H242" s="30">
        <v>1575</v>
      </c>
      <c r="I242" s="27" t="s">
        <v>35</v>
      </c>
      <c r="J242" s="27" t="s">
        <v>828</v>
      </c>
      <c r="K242" s="39"/>
      <c r="L242" s="39"/>
      <c r="M242" s="39"/>
    </row>
    <row r="243" spans="1:13" ht="63">
      <c r="A243" s="26">
        <v>237</v>
      </c>
      <c r="B243" s="27" t="s">
        <v>848</v>
      </c>
      <c r="C243" s="28">
        <v>5904303230</v>
      </c>
      <c r="D243" s="28">
        <v>772601001</v>
      </c>
      <c r="E243" s="29" t="s">
        <v>826</v>
      </c>
      <c r="F243" s="29" t="s">
        <v>849</v>
      </c>
      <c r="G243" s="35">
        <v>42432</v>
      </c>
      <c r="H243" s="30">
        <v>3255</v>
      </c>
      <c r="I243" s="27" t="s">
        <v>35</v>
      </c>
      <c r="J243" s="27" t="s">
        <v>828</v>
      </c>
      <c r="K243" s="39"/>
      <c r="L243" s="39"/>
      <c r="M243" s="39"/>
    </row>
    <row r="244" spans="1:13" ht="63">
      <c r="A244" s="26">
        <v>238</v>
      </c>
      <c r="B244" s="27" t="s">
        <v>850</v>
      </c>
      <c r="C244" s="28">
        <v>5911045238</v>
      </c>
      <c r="D244" s="28">
        <v>591101001</v>
      </c>
      <c r="E244" s="29" t="s">
        <v>826</v>
      </c>
      <c r="F244" s="29" t="s">
        <v>851</v>
      </c>
      <c r="G244" s="35">
        <v>41873</v>
      </c>
      <c r="H244" s="30">
        <v>7399.35</v>
      </c>
      <c r="I244" s="27" t="s">
        <v>35</v>
      </c>
      <c r="J244" s="27" t="s">
        <v>828</v>
      </c>
      <c r="K244" s="39"/>
      <c r="L244" s="39"/>
      <c r="M244" s="39"/>
    </row>
    <row r="245" spans="1:13" ht="63">
      <c r="A245" s="26">
        <v>239</v>
      </c>
      <c r="B245" s="27" t="s">
        <v>794</v>
      </c>
      <c r="C245" s="28" t="s">
        <v>852</v>
      </c>
      <c r="D245" s="28" t="s">
        <v>853</v>
      </c>
      <c r="E245" s="29" t="s">
        <v>854</v>
      </c>
      <c r="F245" s="29" t="s">
        <v>855</v>
      </c>
      <c r="G245" s="35">
        <v>38952</v>
      </c>
      <c r="H245" s="30">
        <v>1863.84</v>
      </c>
      <c r="I245" s="27" t="s">
        <v>2767</v>
      </c>
      <c r="J245" s="27" t="s">
        <v>856</v>
      </c>
      <c r="K245" s="39" t="s">
        <v>500</v>
      </c>
      <c r="L245" s="39" t="s">
        <v>500</v>
      </c>
      <c r="M245" s="39" t="s">
        <v>500</v>
      </c>
    </row>
    <row r="246" spans="1:13" ht="63">
      <c r="A246" s="26">
        <v>240</v>
      </c>
      <c r="B246" s="27" t="s">
        <v>794</v>
      </c>
      <c r="C246" s="28" t="s">
        <v>852</v>
      </c>
      <c r="D246" s="28" t="s">
        <v>853</v>
      </c>
      <c r="E246" s="29" t="s">
        <v>854</v>
      </c>
      <c r="F246" s="29" t="s">
        <v>857</v>
      </c>
      <c r="G246" s="35">
        <v>38952</v>
      </c>
      <c r="H246" s="30">
        <v>1863.84</v>
      </c>
      <c r="I246" s="27" t="s">
        <v>2768</v>
      </c>
      <c r="J246" s="27" t="s">
        <v>856</v>
      </c>
      <c r="K246" s="39" t="s">
        <v>500</v>
      </c>
      <c r="L246" s="39" t="s">
        <v>500</v>
      </c>
      <c r="M246" s="39" t="s">
        <v>500</v>
      </c>
    </row>
    <row r="247" spans="1:13" ht="63">
      <c r="A247" s="26">
        <v>241</v>
      </c>
      <c r="B247" s="27" t="s">
        <v>794</v>
      </c>
      <c r="C247" s="28" t="s">
        <v>852</v>
      </c>
      <c r="D247" s="28" t="s">
        <v>853</v>
      </c>
      <c r="E247" s="29" t="s">
        <v>854</v>
      </c>
      <c r="F247" s="29" t="s">
        <v>858</v>
      </c>
      <c r="G247" s="35">
        <v>38952</v>
      </c>
      <c r="H247" s="30">
        <v>1863.84</v>
      </c>
      <c r="I247" s="27" t="s">
        <v>2767</v>
      </c>
      <c r="J247" s="27" t="s">
        <v>856</v>
      </c>
      <c r="K247" s="39" t="s">
        <v>500</v>
      </c>
      <c r="L247" s="39" t="s">
        <v>500</v>
      </c>
      <c r="M247" s="39" t="s">
        <v>500</v>
      </c>
    </row>
    <row r="248" spans="1:13" ht="63">
      <c r="A248" s="26">
        <v>242</v>
      </c>
      <c r="B248" s="27" t="s">
        <v>794</v>
      </c>
      <c r="C248" s="28" t="s">
        <v>852</v>
      </c>
      <c r="D248" s="28" t="s">
        <v>853</v>
      </c>
      <c r="E248" s="29" t="s">
        <v>854</v>
      </c>
      <c r="F248" s="29" t="s">
        <v>859</v>
      </c>
      <c r="G248" s="35">
        <v>38952</v>
      </c>
      <c r="H248" s="30">
        <v>1863.84</v>
      </c>
      <c r="I248" s="27" t="s">
        <v>2768</v>
      </c>
      <c r="J248" s="27" t="s">
        <v>856</v>
      </c>
      <c r="K248" s="39" t="s">
        <v>500</v>
      </c>
      <c r="L248" s="39" t="s">
        <v>500</v>
      </c>
      <c r="M248" s="39" t="s">
        <v>500</v>
      </c>
    </row>
    <row r="249" spans="1:13" ht="63">
      <c r="A249" s="26">
        <v>243</v>
      </c>
      <c r="B249" s="27" t="s">
        <v>860</v>
      </c>
      <c r="C249" s="28">
        <v>6330025501</v>
      </c>
      <c r="D249" s="28">
        <v>633001001</v>
      </c>
      <c r="E249" s="29" t="s">
        <v>854</v>
      </c>
      <c r="F249" s="29" t="s">
        <v>861</v>
      </c>
      <c r="G249" s="35">
        <v>41698</v>
      </c>
      <c r="H249" s="30">
        <v>11340</v>
      </c>
      <c r="I249" s="27" t="s">
        <v>35</v>
      </c>
      <c r="J249" s="27" t="s">
        <v>856</v>
      </c>
      <c r="K249" s="39"/>
      <c r="L249" s="39"/>
      <c r="M249" s="39"/>
    </row>
    <row r="250" spans="1:13" ht="63">
      <c r="A250" s="26">
        <v>244</v>
      </c>
      <c r="B250" s="27" t="s">
        <v>237</v>
      </c>
      <c r="C250" s="28">
        <v>7708503727</v>
      </c>
      <c r="D250" s="28">
        <v>770801001</v>
      </c>
      <c r="E250" s="29" t="s">
        <v>854</v>
      </c>
      <c r="F250" s="29" t="s">
        <v>862</v>
      </c>
      <c r="G250" s="35">
        <v>41855</v>
      </c>
      <c r="H250" s="30">
        <v>1050</v>
      </c>
      <c r="I250" s="27" t="s">
        <v>35</v>
      </c>
      <c r="J250" s="27" t="s">
        <v>856</v>
      </c>
      <c r="K250" s="39" t="s">
        <v>500</v>
      </c>
      <c r="L250" s="39" t="s">
        <v>500</v>
      </c>
      <c r="M250" s="39" t="s">
        <v>500</v>
      </c>
    </row>
    <row r="251" spans="1:13" ht="63">
      <c r="A251" s="26">
        <v>245</v>
      </c>
      <c r="B251" s="27" t="s">
        <v>237</v>
      </c>
      <c r="C251" s="28">
        <v>7708503727</v>
      </c>
      <c r="D251" s="28">
        <v>770801001</v>
      </c>
      <c r="E251" s="29" t="s">
        <v>854</v>
      </c>
      <c r="F251" s="29" t="s">
        <v>863</v>
      </c>
      <c r="G251" s="35">
        <v>42096</v>
      </c>
      <c r="H251" s="30">
        <v>8505</v>
      </c>
      <c r="I251" s="27" t="s">
        <v>35</v>
      </c>
      <c r="J251" s="27" t="s">
        <v>856</v>
      </c>
      <c r="K251" s="39" t="s">
        <v>500</v>
      </c>
      <c r="L251" s="39" t="s">
        <v>500</v>
      </c>
      <c r="M251" s="39" t="s">
        <v>500</v>
      </c>
    </row>
    <row r="252" spans="1:13" ht="63">
      <c r="A252" s="26">
        <v>246</v>
      </c>
      <c r="B252" s="27" t="s">
        <v>237</v>
      </c>
      <c r="C252" s="28">
        <v>7708503727</v>
      </c>
      <c r="D252" s="28">
        <v>770801001</v>
      </c>
      <c r="E252" s="29" t="s">
        <v>854</v>
      </c>
      <c r="F252" s="29" t="s">
        <v>864</v>
      </c>
      <c r="G252" s="35">
        <v>39576</v>
      </c>
      <c r="H252" s="30">
        <v>1890</v>
      </c>
      <c r="I252" s="27" t="s">
        <v>35</v>
      </c>
      <c r="J252" s="27" t="s">
        <v>856</v>
      </c>
      <c r="K252" s="39" t="s">
        <v>500</v>
      </c>
      <c r="L252" s="39" t="s">
        <v>500</v>
      </c>
      <c r="M252" s="39" t="s">
        <v>500</v>
      </c>
    </row>
    <row r="253" spans="1:13" ht="63">
      <c r="A253" s="26">
        <v>247</v>
      </c>
      <c r="B253" s="27" t="s">
        <v>865</v>
      </c>
      <c r="C253" s="28" t="s">
        <v>866</v>
      </c>
      <c r="D253" s="28" t="s">
        <v>867</v>
      </c>
      <c r="E253" s="29" t="s">
        <v>854</v>
      </c>
      <c r="F253" s="29" t="s">
        <v>868</v>
      </c>
      <c r="G253" s="35">
        <v>40483</v>
      </c>
      <c r="H253" s="30">
        <v>4200</v>
      </c>
      <c r="I253" s="27" t="s">
        <v>35</v>
      </c>
      <c r="J253" s="27" t="s">
        <v>856</v>
      </c>
      <c r="K253" s="39" t="s">
        <v>500</v>
      </c>
      <c r="L253" s="39" t="s">
        <v>500</v>
      </c>
      <c r="M253" s="39" t="s">
        <v>500</v>
      </c>
    </row>
    <row r="254" spans="1:13" ht="63">
      <c r="A254" s="26">
        <v>248</v>
      </c>
      <c r="B254" s="27" t="s">
        <v>865</v>
      </c>
      <c r="C254" s="28" t="s">
        <v>866</v>
      </c>
      <c r="D254" s="28" t="s">
        <v>867</v>
      </c>
      <c r="E254" s="29" t="s">
        <v>854</v>
      </c>
      <c r="F254" s="29" t="s">
        <v>869</v>
      </c>
      <c r="G254" s="35">
        <v>40828</v>
      </c>
      <c r="H254" s="30">
        <v>1680</v>
      </c>
      <c r="I254" s="27" t="s">
        <v>35</v>
      </c>
      <c r="J254" s="27" t="s">
        <v>856</v>
      </c>
      <c r="K254" s="39" t="s">
        <v>500</v>
      </c>
      <c r="L254" s="39" t="s">
        <v>500</v>
      </c>
      <c r="M254" s="39" t="s">
        <v>500</v>
      </c>
    </row>
    <row r="255" spans="1:13" ht="63">
      <c r="A255" s="26">
        <v>249</v>
      </c>
      <c r="B255" s="27" t="s">
        <v>870</v>
      </c>
      <c r="C255" s="28" t="s">
        <v>871</v>
      </c>
      <c r="D255" s="28" t="s">
        <v>872</v>
      </c>
      <c r="E255" s="29" t="s">
        <v>854</v>
      </c>
      <c r="F255" s="29" t="s">
        <v>873</v>
      </c>
      <c r="G255" s="35">
        <v>39070</v>
      </c>
      <c r="H255" s="30">
        <v>264.60000000000002</v>
      </c>
      <c r="I255" s="27" t="s">
        <v>2769</v>
      </c>
      <c r="J255" s="27" t="s">
        <v>856</v>
      </c>
      <c r="K255" s="39" t="s">
        <v>500</v>
      </c>
      <c r="L255" s="39" t="s">
        <v>500</v>
      </c>
      <c r="M255" s="39" t="s">
        <v>500</v>
      </c>
    </row>
    <row r="256" spans="1:13" ht="63">
      <c r="A256" s="26">
        <v>250</v>
      </c>
      <c r="B256" s="27" t="s">
        <v>874</v>
      </c>
      <c r="C256" s="28" t="s">
        <v>875</v>
      </c>
      <c r="D256" s="28" t="s">
        <v>876</v>
      </c>
      <c r="E256" s="29" t="s">
        <v>854</v>
      </c>
      <c r="F256" s="29" t="s">
        <v>877</v>
      </c>
      <c r="G256" s="35">
        <v>38985</v>
      </c>
      <c r="H256" s="30">
        <v>110.25</v>
      </c>
      <c r="I256" s="27" t="s">
        <v>2770</v>
      </c>
      <c r="J256" s="27" t="s">
        <v>856</v>
      </c>
      <c r="K256" s="39" t="s">
        <v>500</v>
      </c>
      <c r="L256" s="39" t="s">
        <v>500</v>
      </c>
      <c r="M256" s="39" t="s">
        <v>500</v>
      </c>
    </row>
    <row r="257" spans="1:13" ht="63">
      <c r="A257" s="26">
        <v>251</v>
      </c>
      <c r="B257" s="27" t="s">
        <v>245</v>
      </c>
      <c r="C257" s="28" t="s">
        <v>400</v>
      </c>
      <c r="D257" s="28" t="s">
        <v>97</v>
      </c>
      <c r="E257" s="29" t="s">
        <v>854</v>
      </c>
      <c r="F257" s="29" t="s">
        <v>878</v>
      </c>
      <c r="G257" s="35">
        <v>39080</v>
      </c>
      <c r="H257" s="30">
        <v>329.7</v>
      </c>
      <c r="I257" s="27" t="s">
        <v>2771</v>
      </c>
      <c r="J257" s="27" t="s">
        <v>856</v>
      </c>
      <c r="K257" s="39" t="s">
        <v>500</v>
      </c>
      <c r="L257" s="39" t="s">
        <v>500</v>
      </c>
      <c r="M257" s="39" t="s">
        <v>500</v>
      </c>
    </row>
    <row r="258" spans="1:13" ht="63">
      <c r="A258" s="26">
        <v>252</v>
      </c>
      <c r="B258" s="27" t="s">
        <v>245</v>
      </c>
      <c r="C258" s="28" t="s">
        <v>400</v>
      </c>
      <c r="D258" s="28" t="s">
        <v>97</v>
      </c>
      <c r="E258" s="29" t="s">
        <v>854</v>
      </c>
      <c r="F258" s="29" t="s">
        <v>879</v>
      </c>
      <c r="G258" s="35">
        <v>39239</v>
      </c>
      <c r="H258" s="30">
        <v>6510</v>
      </c>
      <c r="I258" s="27" t="s">
        <v>35</v>
      </c>
      <c r="J258" s="27" t="s">
        <v>856</v>
      </c>
      <c r="K258" s="39" t="s">
        <v>500</v>
      </c>
      <c r="L258" s="39" t="s">
        <v>500</v>
      </c>
      <c r="M258" s="39" t="s">
        <v>500</v>
      </c>
    </row>
    <row r="259" spans="1:13" ht="63">
      <c r="A259" s="26">
        <v>253</v>
      </c>
      <c r="B259" s="27" t="s">
        <v>245</v>
      </c>
      <c r="C259" s="28" t="s">
        <v>400</v>
      </c>
      <c r="D259" s="28" t="s">
        <v>97</v>
      </c>
      <c r="E259" s="29" t="s">
        <v>854</v>
      </c>
      <c r="F259" s="29" t="s">
        <v>879</v>
      </c>
      <c r="G259" s="35">
        <v>39239</v>
      </c>
      <c r="H259" s="30">
        <v>840</v>
      </c>
      <c r="I259" s="27" t="s">
        <v>2771</v>
      </c>
      <c r="J259" s="27" t="s">
        <v>856</v>
      </c>
      <c r="K259" s="39" t="s">
        <v>500</v>
      </c>
      <c r="L259" s="39" t="s">
        <v>500</v>
      </c>
      <c r="M259" s="39" t="s">
        <v>500</v>
      </c>
    </row>
    <row r="260" spans="1:13" ht="63">
      <c r="A260" s="26">
        <v>254</v>
      </c>
      <c r="B260" s="27" t="s">
        <v>245</v>
      </c>
      <c r="C260" s="28" t="s">
        <v>400</v>
      </c>
      <c r="D260" s="28" t="s">
        <v>97</v>
      </c>
      <c r="E260" s="29" t="s">
        <v>854</v>
      </c>
      <c r="F260" s="29" t="s">
        <v>880</v>
      </c>
      <c r="G260" s="35">
        <v>39242</v>
      </c>
      <c r="H260" s="30">
        <v>1890</v>
      </c>
      <c r="I260" s="27" t="s">
        <v>35</v>
      </c>
      <c r="J260" s="27" t="s">
        <v>856</v>
      </c>
      <c r="K260" s="39" t="s">
        <v>500</v>
      </c>
      <c r="L260" s="39" t="s">
        <v>500</v>
      </c>
      <c r="M260" s="39" t="s">
        <v>500</v>
      </c>
    </row>
    <row r="261" spans="1:13" ht="63">
      <c r="A261" s="26">
        <v>255</v>
      </c>
      <c r="B261" s="27" t="s">
        <v>245</v>
      </c>
      <c r="C261" s="28" t="s">
        <v>400</v>
      </c>
      <c r="D261" s="28" t="s">
        <v>97</v>
      </c>
      <c r="E261" s="29" t="s">
        <v>854</v>
      </c>
      <c r="F261" s="29" t="s">
        <v>880</v>
      </c>
      <c r="G261" s="35">
        <v>39242</v>
      </c>
      <c r="H261" s="30">
        <v>420</v>
      </c>
      <c r="I261" s="27" t="s">
        <v>2771</v>
      </c>
      <c r="J261" s="27" t="s">
        <v>856</v>
      </c>
      <c r="K261" s="39" t="s">
        <v>500</v>
      </c>
      <c r="L261" s="39" t="s">
        <v>500</v>
      </c>
      <c r="M261" s="39" t="s">
        <v>500</v>
      </c>
    </row>
    <row r="262" spans="1:13" ht="63">
      <c r="A262" s="26">
        <v>256</v>
      </c>
      <c r="B262" s="27" t="s">
        <v>245</v>
      </c>
      <c r="C262" s="28" t="s">
        <v>400</v>
      </c>
      <c r="D262" s="28" t="s">
        <v>97</v>
      </c>
      <c r="E262" s="29" t="s">
        <v>854</v>
      </c>
      <c r="F262" s="29" t="s">
        <v>881</v>
      </c>
      <c r="G262" s="35">
        <v>39253</v>
      </c>
      <c r="H262" s="30">
        <v>4200</v>
      </c>
      <c r="I262" s="27" t="s">
        <v>35</v>
      </c>
      <c r="J262" s="27" t="s">
        <v>856</v>
      </c>
      <c r="K262" s="39" t="s">
        <v>500</v>
      </c>
      <c r="L262" s="39" t="s">
        <v>500</v>
      </c>
      <c r="M262" s="39" t="s">
        <v>500</v>
      </c>
    </row>
    <row r="263" spans="1:13" ht="63">
      <c r="A263" s="26">
        <v>257</v>
      </c>
      <c r="B263" s="27" t="s">
        <v>245</v>
      </c>
      <c r="C263" s="28" t="s">
        <v>400</v>
      </c>
      <c r="D263" s="28" t="s">
        <v>97</v>
      </c>
      <c r="E263" s="29" t="s">
        <v>854</v>
      </c>
      <c r="F263" s="29" t="s">
        <v>881</v>
      </c>
      <c r="G263" s="35">
        <v>39253</v>
      </c>
      <c r="H263" s="30">
        <v>7770</v>
      </c>
      <c r="I263" s="27" t="s">
        <v>2771</v>
      </c>
      <c r="J263" s="27" t="s">
        <v>856</v>
      </c>
      <c r="K263" s="39" t="s">
        <v>500</v>
      </c>
      <c r="L263" s="39" t="s">
        <v>500</v>
      </c>
      <c r="M263" s="39" t="s">
        <v>500</v>
      </c>
    </row>
    <row r="264" spans="1:13" ht="63">
      <c r="A264" s="26">
        <v>258</v>
      </c>
      <c r="B264" s="27" t="s">
        <v>245</v>
      </c>
      <c r="C264" s="28" t="s">
        <v>400</v>
      </c>
      <c r="D264" s="28" t="s">
        <v>97</v>
      </c>
      <c r="E264" s="29" t="s">
        <v>854</v>
      </c>
      <c r="F264" s="29" t="s">
        <v>882</v>
      </c>
      <c r="G264" s="35">
        <v>39531</v>
      </c>
      <c r="H264" s="30">
        <v>4200</v>
      </c>
      <c r="I264" s="27" t="s">
        <v>35</v>
      </c>
      <c r="J264" s="27" t="s">
        <v>856</v>
      </c>
      <c r="K264" s="39" t="s">
        <v>500</v>
      </c>
      <c r="L264" s="39" t="s">
        <v>500</v>
      </c>
      <c r="M264" s="39" t="s">
        <v>500</v>
      </c>
    </row>
    <row r="265" spans="1:13" ht="63">
      <c r="A265" s="26">
        <v>259</v>
      </c>
      <c r="B265" s="27" t="s">
        <v>245</v>
      </c>
      <c r="C265" s="28" t="s">
        <v>400</v>
      </c>
      <c r="D265" s="28" t="s">
        <v>97</v>
      </c>
      <c r="E265" s="29" t="s">
        <v>854</v>
      </c>
      <c r="F265" s="29" t="s">
        <v>882</v>
      </c>
      <c r="G265" s="35">
        <v>39531</v>
      </c>
      <c r="H265" s="30">
        <v>49140</v>
      </c>
      <c r="I265" s="27" t="s">
        <v>2772</v>
      </c>
      <c r="J265" s="27" t="s">
        <v>856</v>
      </c>
      <c r="K265" s="39" t="s">
        <v>500</v>
      </c>
      <c r="L265" s="39" t="s">
        <v>500</v>
      </c>
      <c r="M265" s="39" t="s">
        <v>500</v>
      </c>
    </row>
    <row r="266" spans="1:13" ht="63">
      <c r="A266" s="26">
        <v>260</v>
      </c>
      <c r="B266" s="27" t="s">
        <v>245</v>
      </c>
      <c r="C266" s="28" t="s">
        <v>400</v>
      </c>
      <c r="D266" s="28" t="s">
        <v>97</v>
      </c>
      <c r="E266" s="29" t="s">
        <v>854</v>
      </c>
      <c r="F266" s="29" t="s">
        <v>882</v>
      </c>
      <c r="G266" s="35">
        <v>39531</v>
      </c>
      <c r="H266" s="30">
        <v>14280</v>
      </c>
      <c r="I266" s="27" t="s">
        <v>2773</v>
      </c>
      <c r="J266" s="27" t="s">
        <v>856</v>
      </c>
      <c r="K266" s="39"/>
      <c r="L266" s="39"/>
      <c r="M266" s="39"/>
    </row>
    <row r="267" spans="1:13" ht="63">
      <c r="A267" s="26">
        <v>261</v>
      </c>
      <c r="B267" s="27" t="s">
        <v>245</v>
      </c>
      <c r="C267" s="28" t="s">
        <v>400</v>
      </c>
      <c r="D267" s="28" t="s">
        <v>97</v>
      </c>
      <c r="E267" s="29" t="s">
        <v>854</v>
      </c>
      <c r="F267" s="29" t="s">
        <v>883</v>
      </c>
      <c r="G267" s="35">
        <v>39710</v>
      </c>
      <c r="H267" s="30">
        <v>1995</v>
      </c>
      <c r="I267" s="27" t="s">
        <v>35</v>
      </c>
      <c r="J267" s="27" t="s">
        <v>856</v>
      </c>
      <c r="K267" s="39" t="s">
        <v>500</v>
      </c>
      <c r="L267" s="39" t="s">
        <v>500</v>
      </c>
      <c r="M267" s="39" t="s">
        <v>500</v>
      </c>
    </row>
    <row r="268" spans="1:13" ht="63">
      <c r="A268" s="26">
        <v>262</v>
      </c>
      <c r="B268" s="27" t="s">
        <v>245</v>
      </c>
      <c r="C268" s="28" t="s">
        <v>400</v>
      </c>
      <c r="D268" s="28" t="s">
        <v>97</v>
      </c>
      <c r="E268" s="29" t="s">
        <v>854</v>
      </c>
      <c r="F268" s="29" t="s">
        <v>883</v>
      </c>
      <c r="G268" s="35">
        <v>39710</v>
      </c>
      <c r="H268" s="30">
        <v>31920</v>
      </c>
      <c r="I268" s="27" t="s">
        <v>2771</v>
      </c>
      <c r="J268" s="27" t="s">
        <v>856</v>
      </c>
      <c r="K268" s="39" t="s">
        <v>500</v>
      </c>
      <c r="L268" s="39" t="s">
        <v>500</v>
      </c>
      <c r="M268" s="39" t="s">
        <v>500</v>
      </c>
    </row>
    <row r="269" spans="1:13" ht="63">
      <c r="A269" s="26">
        <v>263</v>
      </c>
      <c r="B269" s="27" t="s">
        <v>245</v>
      </c>
      <c r="C269" s="28" t="s">
        <v>400</v>
      </c>
      <c r="D269" s="28" t="s">
        <v>97</v>
      </c>
      <c r="E269" s="29" t="s">
        <v>854</v>
      </c>
      <c r="F269" s="29" t="s">
        <v>884</v>
      </c>
      <c r="G269" s="35">
        <v>40017</v>
      </c>
      <c r="H269" s="30">
        <v>210</v>
      </c>
      <c r="I269" s="27" t="s">
        <v>35</v>
      </c>
      <c r="J269" s="27" t="s">
        <v>856</v>
      </c>
      <c r="K269" s="39" t="s">
        <v>500</v>
      </c>
      <c r="L269" s="39" t="s">
        <v>500</v>
      </c>
      <c r="M269" s="39" t="s">
        <v>500</v>
      </c>
    </row>
    <row r="270" spans="1:13" ht="63">
      <c r="A270" s="26">
        <v>264</v>
      </c>
      <c r="B270" s="27" t="s">
        <v>245</v>
      </c>
      <c r="C270" s="28" t="s">
        <v>400</v>
      </c>
      <c r="D270" s="28" t="s">
        <v>97</v>
      </c>
      <c r="E270" s="29" t="s">
        <v>854</v>
      </c>
      <c r="F270" s="29" t="s">
        <v>885</v>
      </c>
      <c r="G270" s="35">
        <v>40017</v>
      </c>
      <c r="H270" s="30">
        <v>210</v>
      </c>
      <c r="I270" s="27" t="s">
        <v>35</v>
      </c>
      <c r="J270" s="27" t="s">
        <v>856</v>
      </c>
      <c r="K270" s="39" t="s">
        <v>500</v>
      </c>
      <c r="L270" s="39" t="s">
        <v>500</v>
      </c>
      <c r="M270" s="39" t="s">
        <v>500</v>
      </c>
    </row>
    <row r="271" spans="1:13" ht="63">
      <c r="A271" s="26">
        <v>265</v>
      </c>
      <c r="B271" s="27" t="s">
        <v>245</v>
      </c>
      <c r="C271" s="28" t="s">
        <v>400</v>
      </c>
      <c r="D271" s="28" t="s">
        <v>97</v>
      </c>
      <c r="E271" s="29" t="s">
        <v>854</v>
      </c>
      <c r="F271" s="29" t="s">
        <v>886</v>
      </c>
      <c r="G271" s="35">
        <v>40150</v>
      </c>
      <c r="H271" s="30">
        <v>2730</v>
      </c>
      <c r="I271" s="27" t="s">
        <v>35</v>
      </c>
      <c r="J271" s="27" t="s">
        <v>856</v>
      </c>
      <c r="K271" s="39" t="s">
        <v>500</v>
      </c>
      <c r="L271" s="39" t="s">
        <v>500</v>
      </c>
      <c r="M271" s="39" t="s">
        <v>500</v>
      </c>
    </row>
    <row r="272" spans="1:13" ht="63">
      <c r="A272" s="26">
        <v>266</v>
      </c>
      <c r="B272" s="27" t="s">
        <v>627</v>
      </c>
      <c r="C272" s="28" t="s">
        <v>887</v>
      </c>
      <c r="D272" s="28" t="s">
        <v>888</v>
      </c>
      <c r="E272" s="29" t="s">
        <v>854</v>
      </c>
      <c r="F272" s="29" t="s">
        <v>889</v>
      </c>
      <c r="G272" s="35">
        <v>41268</v>
      </c>
      <c r="H272" s="30">
        <v>37800</v>
      </c>
      <c r="I272" s="27" t="s">
        <v>35</v>
      </c>
      <c r="J272" s="27" t="s">
        <v>856</v>
      </c>
      <c r="K272" s="39" t="s">
        <v>500</v>
      </c>
      <c r="L272" s="39" t="s">
        <v>500</v>
      </c>
      <c r="M272" s="39" t="s">
        <v>500</v>
      </c>
    </row>
    <row r="273" spans="1:13" ht="63">
      <c r="A273" s="26">
        <v>267</v>
      </c>
      <c r="B273" s="27" t="s">
        <v>627</v>
      </c>
      <c r="C273" s="28" t="s">
        <v>887</v>
      </c>
      <c r="D273" s="28" t="s">
        <v>888</v>
      </c>
      <c r="E273" s="29" t="s">
        <v>854</v>
      </c>
      <c r="F273" s="29" t="s">
        <v>890</v>
      </c>
      <c r="G273" s="35">
        <v>39601</v>
      </c>
      <c r="H273" s="30">
        <v>15120</v>
      </c>
      <c r="I273" s="27" t="s">
        <v>35</v>
      </c>
      <c r="J273" s="27" t="s">
        <v>856</v>
      </c>
      <c r="K273" s="39" t="s">
        <v>500</v>
      </c>
      <c r="L273" s="39" t="s">
        <v>500</v>
      </c>
      <c r="M273" s="39" t="s">
        <v>500</v>
      </c>
    </row>
    <row r="274" spans="1:13" ht="63">
      <c r="A274" s="26">
        <v>268</v>
      </c>
      <c r="B274" s="27" t="s">
        <v>627</v>
      </c>
      <c r="C274" s="28" t="s">
        <v>887</v>
      </c>
      <c r="D274" s="28" t="s">
        <v>888</v>
      </c>
      <c r="E274" s="29" t="s">
        <v>854</v>
      </c>
      <c r="F274" s="29" t="s">
        <v>891</v>
      </c>
      <c r="G274" s="35">
        <v>39601</v>
      </c>
      <c r="H274" s="30">
        <v>7560</v>
      </c>
      <c r="I274" s="27" t="s">
        <v>35</v>
      </c>
      <c r="J274" s="27" t="s">
        <v>856</v>
      </c>
      <c r="K274" s="39" t="s">
        <v>500</v>
      </c>
      <c r="L274" s="39" t="s">
        <v>500</v>
      </c>
      <c r="M274" s="39" t="s">
        <v>500</v>
      </c>
    </row>
    <row r="275" spans="1:13" ht="63">
      <c r="A275" s="26">
        <v>269</v>
      </c>
      <c r="B275" s="27" t="s">
        <v>627</v>
      </c>
      <c r="C275" s="28" t="s">
        <v>887</v>
      </c>
      <c r="D275" s="28" t="s">
        <v>888</v>
      </c>
      <c r="E275" s="29" t="s">
        <v>854</v>
      </c>
      <c r="F275" s="29" t="s">
        <v>892</v>
      </c>
      <c r="G275" s="35">
        <v>39601</v>
      </c>
      <c r="H275" s="30">
        <v>15120</v>
      </c>
      <c r="I275" s="27" t="s">
        <v>35</v>
      </c>
      <c r="J275" s="27" t="s">
        <v>856</v>
      </c>
      <c r="K275" s="39" t="s">
        <v>500</v>
      </c>
      <c r="L275" s="39" t="s">
        <v>500</v>
      </c>
      <c r="M275" s="39" t="s">
        <v>500</v>
      </c>
    </row>
    <row r="276" spans="1:13" ht="63">
      <c r="A276" s="26">
        <v>270</v>
      </c>
      <c r="B276" s="27" t="s">
        <v>627</v>
      </c>
      <c r="C276" s="28" t="s">
        <v>887</v>
      </c>
      <c r="D276" s="28" t="s">
        <v>888</v>
      </c>
      <c r="E276" s="29" t="s">
        <v>854</v>
      </c>
      <c r="F276" s="29" t="s">
        <v>893</v>
      </c>
      <c r="G276" s="35">
        <v>39601</v>
      </c>
      <c r="H276" s="30">
        <v>9450</v>
      </c>
      <c r="I276" s="27" t="s">
        <v>35</v>
      </c>
      <c r="J276" s="27" t="s">
        <v>856</v>
      </c>
      <c r="K276" s="39" t="s">
        <v>500</v>
      </c>
      <c r="L276" s="39" t="s">
        <v>500</v>
      </c>
      <c r="M276" s="39" t="s">
        <v>500</v>
      </c>
    </row>
    <row r="277" spans="1:13" ht="63">
      <c r="A277" s="26">
        <v>271</v>
      </c>
      <c r="B277" s="27" t="s">
        <v>725</v>
      </c>
      <c r="C277" s="28" t="s">
        <v>726</v>
      </c>
      <c r="D277" s="28" t="s">
        <v>727</v>
      </c>
      <c r="E277" s="29" t="s">
        <v>894</v>
      </c>
      <c r="F277" s="29" t="s">
        <v>895</v>
      </c>
      <c r="G277" s="35">
        <v>39559</v>
      </c>
      <c r="H277" s="30">
        <v>6772.5</v>
      </c>
      <c r="I277" s="27" t="s">
        <v>35</v>
      </c>
      <c r="J277" s="27" t="s">
        <v>856</v>
      </c>
      <c r="K277" s="39" t="s">
        <v>500</v>
      </c>
      <c r="L277" s="39" t="s">
        <v>500</v>
      </c>
      <c r="M277" s="39" t="s">
        <v>500</v>
      </c>
    </row>
    <row r="278" spans="1:13" ht="63">
      <c r="A278" s="26">
        <v>272</v>
      </c>
      <c r="B278" s="27" t="s">
        <v>896</v>
      </c>
      <c r="C278" s="28" t="s">
        <v>897</v>
      </c>
      <c r="D278" s="28" t="s">
        <v>898</v>
      </c>
      <c r="E278" s="29" t="s">
        <v>854</v>
      </c>
      <c r="F278" s="29" t="s">
        <v>899</v>
      </c>
      <c r="G278" s="35">
        <v>41073</v>
      </c>
      <c r="H278" s="30">
        <v>3780</v>
      </c>
      <c r="I278" s="27" t="s">
        <v>35</v>
      </c>
      <c r="J278" s="27" t="s">
        <v>856</v>
      </c>
      <c r="K278" s="39" t="s">
        <v>500</v>
      </c>
      <c r="L278" s="39" t="s">
        <v>500</v>
      </c>
      <c r="M278" s="39" t="s">
        <v>500</v>
      </c>
    </row>
    <row r="279" spans="1:13" ht="63">
      <c r="A279" s="26">
        <v>273</v>
      </c>
      <c r="B279" s="27" t="s">
        <v>900</v>
      </c>
      <c r="C279" s="28" t="s">
        <v>901</v>
      </c>
      <c r="D279" s="28" t="s">
        <v>888</v>
      </c>
      <c r="E279" s="29" t="s">
        <v>902</v>
      </c>
      <c r="F279" s="29" t="s">
        <v>903</v>
      </c>
      <c r="G279" s="35">
        <v>38930</v>
      </c>
      <c r="H279" s="30">
        <v>378</v>
      </c>
      <c r="I279" s="27" t="s">
        <v>2774</v>
      </c>
      <c r="J279" s="27" t="s">
        <v>904</v>
      </c>
      <c r="K279" s="39" t="s">
        <v>500</v>
      </c>
      <c r="L279" s="39" t="s">
        <v>500</v>
      </c>
      <c r="M279" s="39" t="s">
        <v>500</v>
      </c>
    </row>
    <row r="280" spans="1:13" ht="63">
      <c r="A280" s="26">
        <v>274</v>
      </c>
      <c r="B280" s="27" t="s">
        <v>905</v>
      </c>
      <c r="C280" s="28" t="s">
        <v>906</v>
      </c>
      <c r="D280" s="28" t="s">
        <v>398</v>
      </c>
      <c r="E280" s="29" t="s">
        <v>902</v>
      </c>
      <c r="F280" s="29" t="s">
        <v>907</v>
      </c>
      <c r="G280" s="35">
        <v>39195</v>
      </c>
      <c r="H280" s="30">
        <v>81.7</v>
      </c>
      <c r="I280" s="27" t="s">
        <v>2775</v>
      </c>
      <c r="J280" s="27" t="s">
        <v>904</v>
      </c>
      <c r="K280" s="39" t="s">
        <v>500</v>
      </c>
      <c r="L280" s="39" t="s">
        <v>500</v>
      </c>
      <c r="M280" s="39" t="s">
        <v>500</v>
      </c>
    </row>
    <row r="281" spans="1:13" ht="63">
      <c r="A281" s="26">
        <v>275</v>
      </c>
      <c r="B281" s="27" t="s">
        <v>309</v>
      </c>
      <c r="C281" s="28" t="s">
        <v>283</v>
      </c>
      <c r="D281" s="28" t="s">
        <v>284</v>
      </c>
      <c r="E281" s="29" t="s">
        <v>902</v>
      </c>
      <c r="F281" s="29" t="s">
        <v>908</v>
      </c>
      <c r="G281" s="35">
        <v>41606</v>
      </c>
      <c r="H281" s="30">
        <v>525</v>
      </c>
      <c r="I281" s="27" t="s">
        <v>2776</v>
      </c>
      <c r="J281" s="27" t="s">
        <v>904</v>
      </c>
      <c r="K281" s="39" t="s">
        <v>500</v>
      </c>
      <c r="L281" s="39" t="s">
        <v>500</v>
      </c>
      <c r="M281" s="39" t="s">
        <v>500</v>
      </c>
    </row>
    <row r="282" spans="1:13" ht="63">
      <c r="A282" s="26">
        <v>276</v>
      </c>
      <c r="B282" s="27" t="s">
        <v>309</v>
      </c>
      <c r="C282" s="28" t="s">
        <v>283</v>
      </c>
      <c r="D282" s="28" t="s">
        <v>284</v>
      </c>
      <c r="E282" s="29" t="s">
        <v>902</v>
      </c>
      <c r="F282" s="29" t="s">
        <v>909</v>
      </c>
      <c r="G282" s="35">
        <v>41606</v>
      </c>
      <c r="H282" s="30">
        <v>787.5</v>
      </c>
      <c r="I282" s="27" t="s">
        <v>2776</v>
      </c>
      <c r="J282" s="27" t="s">
        <v>904</v>
      </c>
      <c r="K282" s="39" t="s">
        <v>500</v>
      </c>
      <c r="L282" s="39" t="s">
        <v>500</v>
      </c>
      <c r="M282" s="39" t="s">
        <v>500</v>
      </c>
    </row>
    <row r="283" spans="1:13" ht="63">
      <c r="A283" s="26">
        <v>277</v>
      </c>
      <c r="B283" s="27" t="s">
        <v>910</v>
      </c>
      <c r="C283" s="28" t="s">
        <v>911</v>
      </c>
      <c r="D283" s="28" t="s">
        <v>912</v>
      </c>
      <c r="E283" s="29" t="s">
        <v>902</v>
      </c>
      <c r="F283" s="29" t="s">
        <v>913</v>
      </c>
      <c r="G283" s="35">
        <v>39986</v>
      </c>
      <c r="H283" s="30">
        <v>140</v>
      </c>
      <c r="I283" s="27" t="s">
        <v>35</v>
      </c>
      <c r="J283" s="27" t="s">
        <v>904</v>
      </c>
      <c r="K283" s="39" t="s">
        <v>500</v>
      </c>
      <c r="L283" s="39" t="s">
        <v>500</v>
      </c>
      <c r="M283" s="39" t="s">
        <v>500</v>
      </c>
    </row>
    <row r="284" spans="1:13" ht="63">
      <c r="A284" s="26">
        <v>278</v>
      </c>
      <c r="B284" s="27" t="s">
        <v>255</v>
      </c>
      <c r="C284" s="28" t="s">
        <v>680</v>
      </c>
      <c r="D284" s="28" t="s">
        <v>681</v>
      </c>
      <c r="E284" s="29" t="s">
        <v>902</v>
      </c>
      <c r="F284" s="29" t="s">
        <v>914</v>
      </c>
      <c r="G284" s="35">
        <v>40198</v>
      </c>
      <c r="H284" s="30">
        <v>1487.5</v>
      </c>
      <c r="I284" s="27" t="s">
        <v>35</v>
      </c>
      <c r="J284" s="27" t="s">
        <v>904</v>
      </c>
      <c r="K284" s="39" t="s">
        <v>500</v>
      </c>
      <c r="L284" s="39" t="s">
        <v>500</v>
      </c>
      <c r="M284" s="39" t="s">
        <v>500</v>
      </c>
    </row>
    <row r="285" spans="1:13" ht="63">
      <c r="A285" s="26">
        <v>279</v>
      </c>
      <c r="B285" s="27" t="s">
        <v>173</v>
      </c>
      <c r="C285" s="28" t="s">
        <v>507</v>
      </c>
      <c r="D285" s="28" t="s">
        <v>508</v>
      </c>
      <c r="E285" s="29" t="s">
        <v>902</v>
      </c>
      <c r="F285" s="29" t="s">
        <v>915</v>
      </c>
      <c r="G285" s="35">
        <v>42524</v>
      </c>
      <c r="H285" s="30">
        <v>1890</v>
      </c>
      <c r="I285" s="27" t="s">
        <v>35</v>
      </c>
      <c r="J285" s="27" t="s">
        <v>904</v>
      </c>
      <c r="K285" s="39" t="s">
        <v>500</v>
      </c>
      <c r="L285" s="39" t="s">
        <v>500</v>
      </c>
      <c r="M285" s="39" t="s">
        <v>500</v>
      </c>
    </row>
    <row r="286" spans="1:13" ht="63">
      <c r="A286" s="26">
        <v>280</v>
      </c>
      <c r="B286" s="27" t="s">
        <v>916</v>
      </c>
      <c r="C286" s="28" t="s">
        <v>917</v>
      </c>
      <c r="D286" s="28" t="s">
        <v>918</v>
      </c>
      <c r="E286" s="29" t="s">
        <v>902</v>
      </c>
      <c r="F286" s="29" t="s">
        <v>919</v>
      </c>
      <c r="G286" s="35">
        <v>41367</v>
      </c>
      <c r="H286" s="30">
        <v>1890</v>
      </c>
      <c r="I286" s="27" t="s">
        <v>35</v>
      </c>
      <c r="J286" s="27" t="s">
        <v>904</v>
      </c>
      <c r="K286" s="39" t="s">
        <v>500</v>
      </c>
      <c r="L286" s="39" t="s">
        <v>500</v>
      </c>
      <c r="M286" s="39" t="s">
        <v>500</v>
      </c>
    </row>
    <row r="287" spans="1:13" ht="63">
      <c r="A287" s="26">
        <v>281</v>
      </c>
      <c r="B287" s="27" t="s">
        <v>309</v>
      </c>
      <c r="C287" s="28" t="s">
        <v>283</v>
      </c>
      <c r="D287" s="28" t="s">
        <v>284</v>
      </c>
      <c r="E287" s="29" t="s">
        <v>902</v>
      </c>
      <c r="F287" s="29" t="s">
        <v>920</v>
      </c>
      <c r="G287" s="35">
        <v>41376</v>
      </c>
      <c r="H287" s="30">
        <v>78.75</v>
      </c>
      <c r="I287" s="27" t="s">
        <v>35</v>
      </c>
      <c r="J287" s="27" t="s">
        <v>904</v>
      </c>
      <c r="K287" s="39"/>
      <c r="L287" s="39"/>
      <c r="M287" s="39"/>
    </row>
    <row r="288" spans="1:13" ht="63">
      <c r="A288" s="26">
        <v>282</v>
      </c>
      <c r="B288" s="27" t="s">
        <v>309</v>
      </c>
      <c r="C288" s="28" t="s">
        <v>283</v>
      </c>
      <c r="D288" s="28" t="s">
        <v>284</v>
      </c>
      <c r="E288" s="29" t="s">
        <v>902</v>
      </c>
      <c r="F288" s="29" t="s">
        <v>920</v>
      </c>
      <c r="G288" s="35">
        <v>41376</v>
      </c>
      <c r="H288" s="30">
        <v>1128.75</v>
      </c>
      <c r="I288" s="27" t="s">
        <v>2776</v>
      </c>
      <c r="J288" s="27" t="s">
        <v>904</v>
      </c>
      <c r="K288" s="39" t="s">
        <v>500</v>
      </c>
      <c r="L288" s="39" t="s">
        <v>500</v>
      </c>
      <c r="M288" s="39" t="s">
        <v>500</v>
      </c>
    </row>
    <row r="289" spans="1:13" ht="63">
      <c r="A289" s="26">
        <v>283</v>
      </c>
      <c r="B289" s="27" t="s">
        <v>173</v>
      </c>
      <c r="C289" s="28" t="s">
        <v>507</v>
      </c>
      <c r="D289" s="28" t="s">
        <v>508</v>
      </c>
      <c r="E289" s="29" t="s">
        <v>902</v>
      </c>
      <c r="F289" s="29" t="s">
        <v>921</v>
      </c>
      <c r="G289" s="35">
        <v>40046</v>
      </c>
      <c r="H289" s="30">
        <v>1925</v>
      </c>
      <c r="I289" s="27" t="s">
        <v>35</v>
      </c>
      <c r="J289" s="27" t="s">
        <v>904</v>
      </c>
      <c r="K289" s="39" t="s">
        <v>500</v>
      </c>
      <c r="L289" s="39" t="s">
        <v>500</v>
      </c>
      <c r="M289" s="39" t="s">
        <v>500</v>
      </c>
    </row>
    <row r="290" spans="1:13" ht="63">
      <c r="A290" s="26">
        <v>284</v>
      </c>
      <c r="B290" s="27" t="s">
        <v>173</v>
      </c>
      <c r="C290" s="28" t="s">
        <v>507</v>
      </c>
      <c r="D290" s="28" t="s">
        <v>508</v>
      </c>
      <c r="E290" s="29" t="s">
        <v>902</v>
      </c>
      <c r="F290" s="29" t="s">
        <v>922</v>
      </c>
      <c r="G290" s="35">
        <v>42524</v>
      </c>
      <c r="H290" s="30">
        <v>2835</v>
      </c>
      <c r="I290" s="27" t="s">
        <v>35</v>
      </c>
      <c r="J290" s="27" t="s">
        <v>904</v>
      </c>
      <c r="K290" s="39"/>
      <c r="L290" s="39"/>
      <c r="M290" s="39"/>
    </row>
    <row r="291" spans="1:13" ht="63">
      <c r="A291" s="26">
        <v>285</v>
      </c>
      <c r="B291" s="27" t="s">
        <v>412</v>
      </c>
      <c r="C291" s="28" t="s">
        <v>413</v>
      </c>
      <c r="D291" s="28" t="s">
        <v>414</v>
      </c>
      <c r="E291" s="29" t="s">
        <v>902</v>
      </c>
      <c r="F291" s="29" t="s">
        <v>923</v>
      </c>
      <c r="G291" s="35">
        <v>42612</v>
      </c>
      <c r="H291" s="30">
        <v>210</v>
      </c>
      <c r="I291" s="27" t="s">
        <v>35</v>
      </c>
      <c r="J291" s="27" t="s">
        <v>904</v>
      </c>
      <c r="K291" s="39" t="s">
        <v>500</v>
      </c>
      <c r="L291" s="39" t="s">
        <v>500</v>
      </c>
      <c r="M291" s="39" t="s">
        <v>500</v>
      </c>
    </row>
    <row r="292" spans="1:13" ht="63">
      <c r="A292" s="26">
        <v>286</v>
      </c>
      <c r="B292" s="27" t="s">
        <v>245</v>
      </c>
      <c r="C292" s="28" t="s">
        <v>400</v>
      </c>
      <c r="D292" s="28" t="s">
        <v>97</v>
      </c>
      <c r="E292" s="29" t="s">
        <v>902</v>
      </c>
      <c r="F292" s="29" t="s">
        <v>924</v>
      </c>
      <c r="G292" s="35">
        <v>41882</v>
      </c>
      <c r="H292" s="30">
        <v>23310</v>
      </c>
      <c r="I292" s="27" t="s">
        <v>35</v>
      </c>
      <c r="J292" s="27" t="s">
        <v>904</v>
      </c>
      <c r="K292" s="39" t="s">
        <v>500</v>
      </c>
      <c r="L292" s="39" t="s">
        <v>500</v>
      </c>
      <c r="M292" s="39" t="s">
        <v>500</v>
      </c>
    </row>
    <row r="293" spans="1:13" ht="63">
      <c r="A293" s="26">
        <v>287</v>
      </c>
      <c r="B293" s="27" t="s">
        <v>245</v>
      </c>
      <c r="C293" s="28" t="s">
        <v>400</v>
      </c>
      <c r="D293" s="28" t="s">
        <v>97</v>
      </c>
      <c r="E293" s="29" t="s">
        <v>902</v>
      </c>
      <c r="F293" s="29" t="s">
        <v>924</v>
      </c>
      <c r="G293" s="35">
        <v>41882</v>
      </c>
      <c r="H293" s="30">
        <v>31575.599999999999</v>
      </c>
      <c r="I293" s="27" t="s">
        <v>2777</v>
      </c>
      <c r="J293" s="27" t="s">
        <v>904</v>
      </c>
      <c r="K293" s="39" t="s">
        <v>500</v>
      </c>
      <c r="L293" s="39" t="s">
        <v>500</v>
      </c>
      <c r="M293" s="39" t="s">
        <v>500</v>
      </c>
    </row>
    <row r="294" spans="1:13" ht="63">
      <c r="A294" s="26">
        <v>288</v>
      </c>
      <c r="B294" s="27" t="s">
        <v>916</v>
      </c>
      <c r="C294" s="28" t="s">
        <v>917</v>
      </c>
      <c r="D294" s="28" t="s">
        <v>918</v>
      </c>
      <c r="E294" s="29" t="s">
        <v>902</v>
      </c>
      <c r="F294" s="29" t="s">
        <v>925</v>
      </c>
      <c r="G294" s="35">
        <v>42222</v>
      </c>
      <c r="H294" s="30">
        <v>1890</v>
      </c>
      <c r="I294" s="27" t="s">
        <v>35</v>
      </c>
      <c r="J294" s="27" t="s">
        <v>904</v>
      </c>
      <c r="K294" s="39" t="s">
        <v>500</v>
      </c>
      <c r="L294" s="39" t="s">
        <v>500</v>
      </c>
      <c r="M294" s="39" t="s">
        <v>500</v>
      </c>
    </row>
    <row r="295" spans="1:13" ht="63">
      <c r="A295" s="26">
        <v>289</v>
      </c>
      <c r="B295" s="27" t="s">
        <v>926</v>
      </c>
      <c r="C295" s="28" t="s">
        <v>927</v>
      </c>
      <c r="D295" s="28" t="s">
        <v>888</v>
      </c>
      <c r="E295" s="29" t="s">
        <v>902</v>
      </c>
      <c r="F295" s="29" t="s">
        <v>928</v>
      </c>
      <c r="G295" s="35">
        <v>41884</v>
      </c>
      <c r="H295" s="30">
        <v>672</v>
      </c>
      <c r="I295" s="27" t="s">
        <v>2778</v>
      </c>
      <c r="J295" s="27" t="s">
        <v>904</v>
      </c>
      <c r="K295" s="39" t="s">
        <v>500</v>
      </c>
      <c r="L295" s="39" t="s">
        <v>500</v>
      </c>
      <c r="M295" s="39" t="s">
        <v>500</v>
      </c>
    </row>
    <row r="296" spans="1:13" ht="63">
      <c r="A296" s="26">
        <v>290</v>
      </c>
      <c r="B296" s="27" t="s">
        <v>929</v>
      </c>
      <c r="C296" s="28" t="s">
        <v>930</v>
      </c>
      <c r="D296" s="28" t="s">
        <v>931</v>
      </c>
      <c r="E296" s="29" t="s">
        <v>902</v>
      </c>
      <c r="F296" s="29" t="s">
        <v>932</v>
      </c>
      <c r="G296" s="35">
        <v>41901</v>
      </c>
      <c r="H296" s="30">
        <v>1276.8</v>
      </c>
      <c r="I296" s="27" t="s">
        <v>35</v>
      </c>
      <c r="J296" s="27" t="s">
        <v>904</v>
      </c>
      <c r="K296" s="39" t="s">
        <v>500</v>
      </c>
      <c r="L296" s="39" t="s">
        <v>500</v>
      </c>
      <c r="M296" s="39" t="s">
        <v>500</v>
      </c>
    </row>
    <row r="297" spans="1:13" ht="63">
      <c r="A297" s="26">
        <v>291</v>
      </c>
      <c r="B297" s="27" t="s">
        <v>933</v>
      </c>
      <c r="C297" s="28" t="s">
        <v>934</v>
      </c>
      <c r="D297" s="28" t="s">
        <v>935</v>
      </c>
      <c r="E297" s="29" t="s">
        <v>902</v>
      </c>
      <c r="F297" s="29" t="s">
        <v>936</v>
      </c>
      <c r="G297" s="35">
        <v>41668</v>
      </c>
      <c r="H297" s="30">
        <v>1050</v>
      </c>
      <c r="I297" s="27" t="s">
        <v>35</v>
      </c>
      <c r="J297" s="27" t="s">
        <v>904</v>
      </c>
      <c r="K297" s="39" t="s">
        <v>500</v>
      </c>
      <c r="L297" s="39" t="s">
        <v>500</v>
      </c>
      <c r="M297" s="39" t="s">
        <v>500</v>
      </c>
    </row>
    <row r="298" spans="1:13" ht="63">
      <c r="A298" s="26">
        <v>292</v>
      </c>
      <c r="B298" s="27" t="s">
        <v>309</v>
      </c>
      <c r="C298" s="28" t="s">
        <v>283</v>
      </c>
      <c r="D298" s="28" t="s">
        <v>284</v>
      </c>
      <c r="E298" s="29" t="s">
        <v>902</v>
      </c>
      <c r="F298" s="29" t="s">
        <v>937</v>
      </c>
      <c r="G298" s="35">
        <v>42005</v>
      </c>
      <c r="H298" s="30">
        <v>8032.5</v>
      </c>
      <c r="I298" s="27" t="s">
        <v>2776</v>
      </c>
      <c r="J298" s="27" t="s">
        <v>904</v>
      </c>
      <c r="K298" s="39" t="s">
        <v>500</v>
      </c>
      <c r="L298" s="39" t="s">
        <v>500</v>
      </c>
      <c r="M298" s="39" t="s">
        <v>500</v>
      </c>
    </row>
    <row r="299" spans="1:13" ht="63">
      <c r="A299" s="26">
        <v>293</v>
      </c>
      <c r="B299" s="27" t="s">
        <v>255</v>
      </c>
      <c r="C299" s="28" t="s">
        <v>680</v>
      </c>
      <c r="D299" s="28" t="s">
        <v>681</v>
      </c>
      <c r="E299" s="29" t="s">
        <v>902</v>
      </c>
      <c r="F299" s="29" t="s">
        <v>938</v>
      </c>
      <c r="G299" s="35">
        <v>41669</v>
      </c>
      <c r="H299" s="30">
        <v>1890</v>
      </c>
      <c r="I299" s="27" t="s">
        <v>35</v>
      </c>
      <c r="J299" s="27" t="s">
        <v>904</v>
      </c>
      <c r="K299" s="39" t="s">
        <v>500</v>
      </c>
      <c r="L299" s="39" t="s">
        <v>500</v>
      </c>
      <c r="M299" s="39" t="s">
        <v>500</v>
      </c>
    </row>
    <row r="300" spans="1:13" ht="63">
      <c r="A300" s="26">
        <v>294</v>
      </c>
      <c r="B300" s="27" t="s">
        <v>255</v>
      </c>
      <c r="C300" s="28" t="s">
        <v>680</v>
      </c>
      <c r="D300" s="28" t="s">
        <v>681</v>
      </c>
      <c r="E300" s="29" t="s">
        <v>902</v>
      </c>
      <c r="F300" s="29" t="s">
        <v>939</v>
      </c>
      <c r="G300" s="35">
        <v>41990</v>
      </c>
      <c r="H300" s="30">
        <v>1050</v>
      </c>
      <c r="I300" s="27" t="s">
        <v>35</v>
      </c>
      <c r="J300" s="27" t="s">
        <v>904</v>
      </c>
      <c r="K300" s="39" t="s">
        <v>500</v>
      </c>
      <c r="L300" s="39" t="s">
        <v>500</v>
      </c>
      <c r="M300" s="39" t="s">
        <v>500</v>
      </c>
    </row>
    <row r="301" spans="1:13" ht="63">
      <c r="A301" s="26">
        <v>295</v>
      </c>
      <c r="B301" s="27" t="s">
        <v>237</v>
      </c>
      <c r="C301" s="28">
        <v>7708503727</v>
      </c>
      <c r="D301" s="28">
        <v>770801001</v>
      </c>
      <c r="E301" s="29" t="s">
        <v>902</v>
      </c>
      <c r="F301" s="29" t="s">
        <v>940</v>
      </c>
      <c r="G301" s="35">
        <v>41844</v>
      </c>
      <c r="H301" s="30">
        <v>472.5</v>
      </c>
      <c r="I301" s="27" t="s">
        <v>35</v>
      </c>
      <c r="J301" s="27" t="s">
        <v>904</v>
      </c>
      <c r="K301" s="39"/>
      <c r="L301" s="39"/>
      <c r="M301" s="39"/>
    </row>
    <row r="302" spans="1:13" ht="63">
      <c r="A302" s="26">
        <v>296</v>
      </c>
      <c r="B302" s="27" t="s">
        <v>941</v>
      </c>
      <c r="C302" s="28">
        <v>6449939975</v>
      </c>
      <c r="D302" s="28">
        <v>644901001</v>
      </c>
      <c r="E302" s="29" t="s">
        <v>902</v>
      </c>
      <c r="F302" s="29" t="s">
        <v>942</v>
      </c>
      <c r="G302" s="35">
        <v>41852</v>
      </c>
      <c r="H302" s="30">
        <v>6300</v>
      </c>
      <c r="I302" s="27" t="s">
        <v>35</v>
      </c>
      <c r="J302" s="27" t="s">
        <v>904</v>
      </c>
      <c r="K302" s="39"/>
      <c r="L302" s="39"/>
      <c r="M302" s="39"/>
    </row>
    <row r="303" spans="1:13" ht="63">
      <c r="A303" s="26">
        <v>297</v>
      </c>
      <c r="B303" s="27" t="s">
        <v>245</v>
      </c>
      <c r="C303" s="28">
        <v>7713076301</v>
      </c>
      <c r="D303" s="28" t="s">
        <v>97</v>
      </c>
      <c r="E303" s="29" t="s">
        <v>902</v>
      </c>
      <c r="F303" s="29" t="s">
        <v>943</v>
      </c>
      <c r="G303" s="35">
        <v>42268</v>
      </c>
      <c r="H303" s="30">
        <v>5670</v>
      </c>
      <c r="I303" s="27" t="s">
        <v>35</v>
      </c>
      <c r="J303" s="27" t="s">
        <v>904</v>
      </c>
      <c r="K303" s="39"/>
      <c r="L303" s="39"/>
      <c r="M303" s="39"/>
    </row>
    <row r="304" spans="1:13" ht="63">
      <c r="A304" s="26">
        <v>298</v>
      </c>
      <c r="B304" s="27" t="s">
        <v>944</v>
      </c>
      <c r="C304" s="28" t="s">
        <v>945</v>
      </c>
      <c r="D304" s="28" t="s">
        <v>946</v>
      </c>
      <c r="E304" s="29" t="s">
        <v>902</v>
      </c>
      <c r="F304" s="29" t="s">
        <v>947</v>
      </c>
      <c r="G304" s="35">
        <v>40228</v>
      </c>
      <c r="H304" s="30">
        <v>1890</v>
      </c>
      <c r="I304" s="27" t="s">
        <v>35</v>
      </c>
      <c r="J304" s="27" t="s">
        <v>904</v>
      </c>
      <c r="K304" s="39"/>
      <c r="L304" s="39"/>
      <c r="M304" s="39"/>
    </row>
    <row r="305" spans="1:13" ht="63">
      <c r="A305" s="26">
        <v>299</v>
      </c>
      <c r="B305" s="27" t="s">
        <v>173</v>
      </c>
      <c r="C305" s="28" t="s">
        <v>507</v>
      </c>
      <c r="D305" s="28" t="s">
        <v>508</v>
      </c>
      <c r="E305" s="29" t="s">
        <v>902</v>
      </c>
      <c r="F305" s="29" t="s">
        <v>948</v>
      </c>
      <c r="G305" s="35">
        <v>40896</v>
      </c>
      <c r="H305" s="30">
        <v>945</v>
      </c>
      <c r="I305" s="27" t="s">
        <v>35</v>
      </c>
      <c r="J305" s="27" t="s">
        <v>904</v>
      </c>
      <c r="K305" s="39"/>
      <c r="L305" s="39"/>
      <c r="M305" s="39"/>
    </row>
    <row r="306" spans="1:13" ht="63">
      <c r="A306" s="26">
        <v>300</v>
      </c>
      <c r="B306" s="27" t="s">
        <v>949</v>
      </c>
      <c r="C306" s="28" t="s">
        <v>950</v>
      </c>
      <c r="D306" s="28" t="s">
        <v>888</v>
      </c>
      <c r="E306" s="29" t="s">
        <v>902</v>
      </c>
      <c r="F306" s="29" t="s">
        <v>951</v>
      </c>
      <c r="G306" s="35">
        <v>42059</v>
      </c>
      <c r="H306" s="30">
        <v>2100</v>
      </c>
      <c r="I306" s="27" t="s">
        <v>35</v>
      </c>
      <c r="J306" s="27" t="s">
        <v>904</v>
      </c>
      <c r="K306" s="39" t="s">
        <v>500</v>
      </c>
      <c r="L306" s="39" t="s">
        <v>500</v>
      </c>
      <c r="M306" s="39" t="s">
        <v>500</v>
      </c>
    </row>
    <row r="307" spans="1:13" ht="63">
      <c r="A307" s="26">
        <v>301</v>
      </c>
      <c r="B307" s="27" t="s">
        <v>237</v>
      </c>
      <c r="C307" s="28" t="s">
        <v>428</v>
      </c>
      <c r="D307" s="28" t="s">
        <v>429</v>
      </c>
      <c r="E307" s="29" t="s">
        <v>902</v>
      </c>
      <c r="F307" s="29" t="s">
        <v>952</v>
      </c>
      <c r="G307" s="35">
        <v>41583</v>
      </c>
      <c r="H307" s="30">
        <v>0.5</v>
      </c>
      <c r="I307" s="27" t="s">
        <v>35</v>
      </c>
      <c r="J307" s="27" t="s">
        <v>904</v>
      </c>
      <c r="K307" s="39" t="s">
        <v>500</v>
      </c>
      <c r="L307" s="39" t="s">
        <v>500</v>
      </c>
      <c r="M307" s="39" t="s">
        <v>500</v>
      </c>
    </row>
    <row r="308" spans="1:13" ht="63">
      <c r="A308" s="26">
        <v>302</v>
      </c>
      <c r="B308" s="27" t="s">
        <v>541</v>
      </c>
      <c r="C308" s="28">
        <v>5260901870</v>
      </c>
      <c r="D308" s="28" t="s">
        <v>663</v>
      </c>
      <c r="E308" s="29" t="s">
        <v>953</v>
      </c>
      <c r="F308" s="29" t="s">
        <v>954</v>
      </c>
      <c r="G308" s="35">
        <v>38937</v>
      </c>
      <c r="H308" s="30">
        <v>1239</v>
      </c>
      <c r="I308" s="27" t="s">
        <v>955</v>
      </c>
      <c r="J308" s="27" t="s">
        <v>956</v>
      </c>
      <c r="K308" s="39"/>
      <c r="L308" s="39"/>
      <c r="M308" s="39"/>
    </row>
    <row r="309" spans="1:13" ht="63">
      <c r="A309" s="26">
        <v>303</v>
      </c>
      <c r="B309" s="27" t="s">
        <v>541</v>
      </c>
      <c r="C309" s="28" t="s">
        <v>542</v>
      </c>
      <c r="D309" s="28" t="s">
        <v>663</v>
      </c>
      <c r="E309" s="29" t="s">
        <v>953</v>
      </c>
      <c r="F309" s="29" t="s">
        <v>957</v>
      </c>
      <c r="G309" s="35">
        <v>42684</v>
      </c>
      <c r="H309" s="30">
        <v>3896.1</v>
      </c>
      <c r="I309" s="27" t="s">
        <v>955</v>
      </c>
      <c r="J309" s="27" t="s">
        <v>956</v>
      </c>
      <c r="K309" s="39"/>
      <c r="L309" s="39"/>
      <c r="M309" s="39"/>
    </row>
    <row r="310" spans="1:13" ht="63">
      <c r="A310" s="26">
        <v>304</v>
      </c>
      <c r="B310" s="27" t="s">
        <v>958</v>
      </c>
      <c r="C310" s="28">
        <v>7326024465</v>
      </c>
      <c r="D310" s="28" t="s">
        <v>959</v>
      </c>
      <c r="E310" s="29" t="s">
        <v>953</v>
      </c>
      <c r="F310" s="29" t="s">
        <v>960</v>
      </c>
      <c r="G310" s="35">
        <v>38936</v>
      </c>
      <c r="H310" s="30">
        <v>1260</v>
      </c>
      <c r="I310" s="27" t="s">
        <v>2779</v>
      </c>
      <c r="J310" s="27" t="s">
        <v>956</v>
      </c>
      <c r="K310" s="39"/>
      <c r="L310" s="39"/>
      <c r="M310" s="39"/>
    </row>
    <row r="311" spans="1:13" ht="63">
      <c r="A311" s="26">
        <v>305</v>
      </c>
      <c r="B311" s="27" t="s">
        <v>794</v>
      </c>
      <c r="C311" s="28">
        <v>3235002178</v>
      </c>
      <c r="D311" s="28" t="s">
        <v>853</v>
      </c>
      <c r="E311" s="29" t="s">
        <v>953</v>
      </c>
      <c r="F311" s="29" t="s">
        <v>961</v>
      </c>
      <c r="G311" s="35">
        <v>39689</v>
      </c>
      <c r="H311" s="30">
        <v>0.01</v>
      </c>
      <c r="I311" s="27" t="s">
        <v>35</v>
      </c>
      <c r="J311" s="27" t="s">
        <v>956</v>
      </c>
      <c r="K311" s="39"/>
      <c r="L311" s="39"/>
      <c r="M311" s="39"/>
    </row>
    <row r="312" spans="1:13" ht="63">
      <c r="A312" s="26">
        <v>306</v>
      </c>
      <c r="B312" s="27" t="s">
        <v>910</v>
      </c>
      <c r="C312" s="28">
        <v>6319164389</v>
      </c>
      <c r="D312" s="28">
        <v>631901001</v>
      </c>
      <c r="E312" s="29" t="s">
        <v>953</v>
      </c>
      <c r="F312" s="29" t="s">
        <v>962</v>
      </c>
      <c r="G312" s="35">
        <v>41726</v>
      </c>
      <c r="H312" s="30">
        <v>12.6</v>
      </c>
      <c r="I312" s="27" t="s">
        <v>35</v>
      </c>
      <c r="J312" s="27" t="s">
        <v>956</v>
      </c>
      <c r="K312" s="39"/>
      <c r="L312" s="39"/>
      <c r="M312" s="39"/>
    </row>
    <row r="313" spans="1:13" ht="63">
      <c r="A313" s="26">
        <v>307</v>
      </c>
      <c r="B313" s="27" t="s">
        <v>963</v>
      </c>
      <c r="C313" s="28">
        <v>7327028166</v>
      </c>
      <c r="D313" s="28">
        <v>732501001</v>
      </c>
      <c r="E313" s="29" t="s">
        <v>953</v>
      </c>
      <c r="F313" s="29" t="s">
        <v>964</v>
      </c>
      <c r="G313" s="35">
        <v>41794</v>
      </c>
      <c r="H313" s="30">
        <v>1050</v>
      </c>
      <c r="I313" s="27" t="s">
        <v>35</v>
      </c>
      <c r="J313" s="27" t="s">
        <v>956</v>
      </c>
      <c r="K313" s="39"/>
      <c r="L313" s="39"/>
      <c r="M313" s="39"/>
    </row>
    <row r="314" spans="1:13" ht="63">
      <c r="A314" s="26">
        <v>308</v>
      </c>
      <c r="B314" s="27" t="s">
        <v>255</v>
      </c>
      <c r="C314" s="28">
        <v>7812014560</v>
      </c>
      <c r="D314" s="28" t="s">
        <v>681</v>
      </c>
      <c r="E314" s="29" t="s">
        <v>953</v>
      </c>
      <c r="F314" s="29" t="s">
        <v>965</v>
      </c>
      <c r="G314" s="35">
        <v>42612</v>
      </c>
      <c r="H314" s="30">
        <v>420</v>
      </c>
      <c r="I314" s="27" t="s">
        <v>35</v>
      </c>
      <c r="J314" s="27" t="s">
        <v>956</v>
      </c>
      <c r="K314" s="39"/>
      <c r="L314" s="39"/>
      <c r="M314" s="39"/>
    </row>
    <row r="315" spans="1:13" ht="63">
      <c r="A315" s="26">
        <v>309</v>
      </c>
      <c r="B315" s="27" t="s">
        <v>255</v>
      </c>
      <c r="C315" s="28">
        <v>7812014560</v>
      </c>
      <c r="D315" s="28" t="s">
        <v>681</v>
      </c>
      <c r="E315" s="29" t="s">
        <v>953</v>
      </c>
      <c r="F315" s="29" t="s">
        <v>966</v>
      </c>
      <c r="G315" s="35">
        <v>41829</v>
      </c>
      <c r="H315" s="30">
        <v>2100</v>
      </c>
      <c r="I315" s="27" t="s">
        <v>35</v>
      </c>
      <c r="J315" s="27" t="s">
        <v>956</v>
      </c>
      <c r="K315" s="39"/>
      <c r="L315" s="39"/>
      <c r="M315" s="39"/>
    </row>
    <row r="316" spans="1:13" ht="63">
      <c r="A316" s="26">
        <v>310</v>
      </c>
      <c r="B316" s="27" t="s">
        <v>255</v>
      </c>
      <c r="C316" s="28">
        <v>7812014560</v>
      </c>
      <c r="D316" s="28" t="s">
        <v>681</v>
      </c>
      <c r="E316" s="29" t="s">
        <v>953</v>
      </c>
      <c r="F316" s="29" t="s">
        <v>967</v>
      </c>
      <c r="G316" s="35">
        <v>39995</v>
      </c>
      <c r="H316" s="30">
        <v>1890</v>
      </c>
      <c r="I316" s="27" t="s">
        <v>35</v>
      </c>
      <c r="J316" s="27" t="s">
        <v>956</v>
      </c>
      <c r="K316" s="39"/>
      <c r="L316" s="39"/>
      <c r="M316" s="39"/>
    </row>
    <row r="317" spans="1:13" ht="63">
      <c r="A317" s="26">
        <v>311</v>
      </c>
      <c r="B317" s="27" t="s">
        <v>968</v>
      </c>
      <c r="C317" s="28">
        <v>7327042001</v>
      </c>
      <c r="D317" s="28" t="s">
        <v>969</v>
      </c>
      <c r="E317" s="29" t="s">
        <v>953</v>
      </c>
      <c r="F317" s="29" t="s">
        <v>970</v>
      </c>
      <c r="G317" s="35">
        <v>41422</v>
      </c>
      <c r="H317" s="30">
        <v>1050</v>
      </c>
      <c r="I317" s="27" t="s">
        <v>35</v>
      </c>
      <c r="J317" s="27" t="s">
        <v>956</v>
      </c>
      <c r="K317" s="39"/>
      <c r="L317" s="39"/>
      <c r="M317" s="39"/>
    </row>
    <row r="318" spans="1:13" ht="63">
      <c r="A318" s="26">
        <v>312</v>
      </c>
      <c r="B318" s="27" t="s">
        <v>237</v>
      </c>
      <c r="C318" s="28">
        <v>7708503727</v>
      </c>
      <c r="D318" s="28" t="s">
        <v>429</v>
      </c>
      <c r="E318" s="29" t="s">
        <v>953</v>
      </c>
      <c r="F318" s="29" t="s">
        <v>971</v>
      </c>
      <c r="G318" s="35">
        <v>39940</v>
      </c>
      <c r="H318" s="30">
        <v>330.75</v>
      </c>
      <c r="I318" s="27" t="s">
        <v>35</v>
      </c>
      <c r="J318" s="27" t="s">
        <v>956</v>
      </c>
      <c r="K318" s="39"/>
      <c r="L318" s="39"/>
      <c r="M318" s="39"/>
    </row>
    <row r="319" spans="1:13" ht="63">
      <c r="A319" s="26">
        <v>313</v>
      </c>
      <c r="B319" s="27" t="s">
        <v>237</v>
      </c>
      <c r="C319" s="28" t="s">
        <v>428</v>
      </c>
      <c r="D319" s="28" t="s">
        <v>429</v>
      </c>
      <c r="E319" s="29" t="s">
        <v>953</v>
      </c>
      <c r="F319" s="29" t="s">
        <v>972</v>
      </c>
      <c r="G319" s="35">
        <v>42096</v>
      </c>
      <c r="H319" s="30">
        <v>262.5</v>
      </c>
      <c r="I319" s="27" t="s">
        <v>35</v>
      </c>
      <c r="J319" s="27" t="s">
        <v>956</v>
      </c>
      <c r="K319" s="39"/>
      <c r="L319" s="39"/>
      <c r="M319" s="39"/>
    </row>
    <row r="320" spans="1:13" ht="63">
      <c r="A320" s="26">
        <v>314</v>
      </c>
      <c r="B320" s="27" t="s">
        <v>255</v>
      </c>
      <c r="C320" s="28">
        <v>7812014560</v>
      </c>
      <c r="D320" s="28" t="s">
        <v>681</v>
      </c>
      <c r="E320" s="29" t="s">
        <v>953</v>
      </c>
      <c r="F320" s="29" t="s">
        <v>973</v>
      </c>
      <c r="G320" s="35">
        <v>40525</v>
      </c>
      <c r="H320" s="30">
        <v>3780</v>
      </c>
      <c r="I320" s="27" t="s">
        <v>35</v>
      </c>
      <c r="J320" s="27" t="s">
        <v>956</v>
      </c>
      <c r="K320" s="39"/>
      <c r="L320" s="39"/>
      <c r="M320" s="39"/>
    </row>
    <row r="321" spans="1:13" ht="63">
      <c r="A321" s="26">
        <v>315</v>
      </c>
      <c r="B321" s="27" t="s">
        <v>974</v>
      </c>
      <c r="C321" s="28">
        <v>7327029321</v>
      </c>
      <c r="D321" s="28">
        <v>732701001</v>
      </c>
      <c r="E321" s="29" t="s">
        <v>953</v>
      </c>
      <c r="F321" s="29" t="s">
        <v>975</v>
      </c>
      <c r="G321" s="35">
        <v>38936</v>
      </c>
      <c r="H321" s="30">
        <v>630</v>
      </c>
      <c r="I321" s="27" t="s">
        <v>2780</v>
      </c>
      <c r="J321" s="27" t="s">
        <v>956</v>
      </c>
      <c r="K321" s="39"/>
      <c r="L321" s="39"/>
      <c r="M321" s="39"/>
    </row>
    <row r="322" spans="1:13" ht="63">
      <c r="A322" s="26">
        <v>316</v>
      </c>
      <c r="B322" s="27" t="s">
        <v>976</v>
      </c>
      <c r="C322" s="28">
        <v>7328041723</v>
      </c>
      <c r="D322" s="28">
        <v>732801001</v>
      </c>
      <c r="E322" s="29" t="s">
        <v>953</v>
      </c>
      <c r="F322" s="29" t="s">
        <v>977</v>
      </c>
      <c r="G322" s="35">
        <v>39055</v>
      </c>
      <c r="H322" s="30">
        <v>1120</v>
      </c>
      <c r="I322" s="27" t="s">
        <v>2781</v>
      </c>
      <c r="J322" s="27" t="s">
        <v>956</v>
      </c>
      <c r="K322" s="39"/>
      <c r="L322" s="39"/>
      <c r="M322" s="39"/>
    </row>
    <row r="323" spans="1:13" ht="63">
      <c r="A323" s="26">
        <v>317</v>
      </c>
      <c r="B323" s="27" t="s">
        <v>978</v>
      </c>
      <c r="C323" s="28">
        <v>7740000076</v>
      </c>
      <c r="D323" s="28">
        <v>770901001</v>
      </c>
      <c r="E323" s="29" t="s">
        <v>953</v>
      </c>
      <c r="F323" s="29" t="s">
        <v>979</v>
      </c>
      <c r="G323" s="35">
        <v>42705</v>
      </c>
      <c r="H323" s="30">
        <v>180</v>
      </c>
      <c r="I323" s="27" t="s">
        <v>35</v>
      </c>
      <c r="J323" s="27" t="s">
        <v>956</v>
      </c>
      <c r="K323" s="39"/>
      <c r="L323" s="39"/>
      <c r="M323" s="39"/>
    </row>
    <row r="324" spans="1:13" ht="47.25">
      <c r="A324" s="26">
        <v>318</v>
      </c>
      <c r="B324" s="27" t="s">
        <v>245</v>
      </c>
      <c r="C324" s="28">
        <v>7713076301</v>
      </c>
      <c r="D324" s="28">
        <v>771301001</v>
      </c>
      <c r="E324" s="29" t="s">
        <v>643</v>
      </c>
      <c r="F324" s="29" t="s">
        <v>980</v>
      </c>
      <c r="G324" s="35">
        <v>39371</v>
      </c>
      <c r="H324" s="30">
        <v>1890</v>
      </c>
      <c r="I324" s="27" t="s">
        <v>35</v>
      </c>
      <c r="J324" s="27" t="s">
        <v>645</v>
      </c>
      <c r="K324" s="39"/>
      <c r="L324" s="39" t="s">
        <v>500</v>
      </c>
      <c r="M324" s="39" t="s">
        <v>500</v>
      </c>
    </row>
    <row r="325" spans="1:13" ht="47.25">
      <c r="A325" s="26">
        <v>319</v>
      </c>
      <c r="B325" s="27" t="s">
        <v>245</v>
      </c>
      <c r="C325" s="28">
        <v>7713076301</v>
      </c>
      <c r="D325" s="28">
        <v>771301001</v>
      </c>
      <c r="E325" s="29" t="s">
        <v>643</v>
      </c>
      <c r="F325" s="29" t="s">
        <v>981</v>
      </c>
      <c r="G325" s="35">
        <v>40679</v>
      </c>
      <c r="H325" s="30">
        <v>1890</v>
      </c>
      <c r="I325" s="27" t="s">
        <v>35</v>
      </c>
      <c r="J325" s="27" t="s">
        <v>645</v>
      </c>
      <c r="K325" s="39"/>
      <c r="L325" s="39" t="s">
        <v>500</v>
      </c>
      <c r="M325" s="39" t="s">
        <v>500</v>
      </c>
    </row>
    <row r="326" spans="1:13" ht="47.25">
      <c r="A326" s="26">
        <v>320</v>
      </c>
      <c r="B326" s="27" t="s">
        <v>501</v>
      </c>
      <c r="C326" s="28">
        <v>5260080007</v>
      </c>
      <c r="D326" s="28">
        <v>526001001</v>
      </c>
      <c r="E326" s="29" t="s">
        <v>643</v>
      </c>
      <c r="F326" s="29" t="s">
        <v>982</v>
      </c>
      <c r="G326" s="35">
        <v>40582</v>
      </c>
      <c r="H326" s="30">
        <v>34020</v>
      </c>
      <c r="I326" s="27" t="s">
        <v>35</v>
      </c>
      <c r="J326" s="27" t="s">
        <v>645</v>
      </c>
      <c r="K326" s="39"/>
      <c r="L326" s="39"/>
      <c r="M326" s="39"/>
    </row>
    <row r="327" spans="1:13" ht="63">
      <c r="A327" s="26">
        <v>321</v>
      </c>
      <c r="B327" s="27" t="s">
        <v>983</v>
      </c>
      <c r="C327" s="28" t="s">
        <v>984</v>
      </c>
      <c r="D327" s="28"/>
      <c r="E327" s="29" t="s">
        <v>715</v>
      </c>
      <c r="F327" s="29" t="s">
        <v>985</v>
      </c>
      <c r="G327" s="35">
        <v>41999</v>
      </c>
      <c r="H327" s="30">
        <v>378</v>
      </c>
      <c r="I327" s="27" t="s">
        <v>35</v>
      </c>
      <c r="J327" s="27" t="s">
        <v>717</v>
      </c>
      <c r="K327" s="39"/>
      <c r="L327" s="39"/>
      <c r="M327" s="39"/>
    </row>
    <row r="328" spans="1:13">
      <c r="A328" s="26"/>
      <c r="B328" s="42" t="s">
        <v>21</v>
      </c>
      <c r="C328" s="55"/>
      <c r="D328" s="55"/>
      <c r="E328" s="55"/>
      <c r="F328" s="55"/>
      <c r="G328" s="56"/>
      <c r="H328" s="31">
        <f>SUM(H7:H327)</f>
        <v>1428882.6099999999</v>
      </c>
      <c r="I328" s="57"/>
      <c r="J328" s="57"/>
      <c r="K328" s="58"/>
      <c r="L328" s="59"/>
      <c r="M328" s="59"/>
    </row>
    <row r="329" spans="1:13" ht="15.75" customHeight="1">
      <c r="A329" s="126" t="s">
        <v>23</v>
      </c>
      <c r="B329" s="127"/>
      <c r="C329" s="127"/>
      <c r="D329" s="127"/>
      <c r="E329" s="127"/>
      <c r="F329" s="127"/>
      <c r="G329" s="128"/>
      <c r="H329" s="127"/>
      <c r="I329" s="127"/>
      <c r="J329" s="127"/>
      <c r="K329" s="127"/>
      <c r="L329" s="127"/>
      <c r="M329" s="129"/>
    </row>
    <row r="330" spans="1:13" ht="63">
      <c r="A330" s="26">
        <v>1</v>
      </c>
      <c r="B330" s="27" t="s">
        <v>237</v>
      </c>
      <c r="C330" s="28" t="s">
        <v>428</v>
      </c>
      <c r="D330" s="28" t="s">
        <v>429</v>
      </c>
      <c r="E330" s="29" t="s">
        <v>389</v>
      </c>
      <c r="F330" s="29" t="s">
        <v>986</v>
      </c>
      <c r="G330" s="35">
        <v>42621</v>
      </c>
      <c r="H330" s="30">
        <v>3465</v>
      </c>
      <c r="I330" s="27" t="s">
        <v>35</v>
      </c>
      <c r="J330" s="27" t="s">
        <v>391</v>
      </c>
      <c r="K330" s="54"/>
      <c r="L330" s="54"/>
      <c r="M330" s="54"/>
    </row>
    <row r="331" spans="1:13" ht="63">
      <c r="A331" s="26">
        <v>2</v>
      </c>
      <c r="B331" s="27" t="s">
        <v>237</v>
      </c>
      <c r="C331" s="28" t="s">
        <v>428</v>
      </c>
      <c r="D331" s="28" t="s">
        <v>429</v>
      </c>
      <c r="E331" s="29" t="s">
        <v>389</v>
      </c>
      <c r="F331" s="29" t="s">
        <v>986</v>
      </c>
      <c r="G331" s="35">
        <v>42621</v>
      </c>
      <c r="H331" s="30">
        <v>853.76</v>
      </c>
      <c r="I331" s="27" t="s">
        <v>2782</v>
      </c>
      <c r="J331" s="27" t="s">
        <v>391</v>
      </c>
      <c r="K331" s="54"/>
      <c r="L331" s="54"/>
      <c r="M331" s="54"/>
    </row>
    <row r="332" spans="1:13" ht="63">
      <c r="A332" s="26">
        <v>3</v>
      </c>
      <c r="B332" s="27" t="s">
        <v>245</v>
      </c>
      <c r="C332" s="28">
        <v>7713076301</v>
      </c>
      <c r="D332" s="28">
        <v>771301001</v>
      </c>
      <c r="E332" s="29" t="s">
        <v>528</v>
      </c>
      <c r="F332" s="29" t="s">
        <v>987</v>
      </c>
      <c r="G332" s="35">
        <v>42662</v>
      </c>
      <c r="H332" s="30">
        <v>1800</v>
      </c>
      <c r="I332" s="27" t="s">
        <v>35</v>
      </c>
      <c r="J332" s="27" t="s">
        <v>526</v>
      </c>
      <c r="K332" s="54"/>
      <c r="L332" s="54"/>
      <c r="M332" s="54"/>
    </row>
    <row r="333" spans="1:13" ht="63">
      <c r="A333" s="26">
        <v>4</v>
      </c>
      <c r="B333" s="27" t="s">
        <v>245</v>
      </c>
      <c r="C333" s="28">
        <v>7713076301</v>
      </c>
      <c r="D333" s="28">
        <v>771301001</v>
      </c>
      <c r="E333" s="29" t="s">
        <v>528</v>
      </c>
      <c r="F333" s="29" t="s">
        <v>988</v>
      </c>
      <c r="G333" s="35">
        <v>42662</v>
      </c>
      <c r="H333" s="30">
        <v>4860</v>
      </c>
      <c r="I333" s="27" t="s">
        <v>35</v>
      </c>
      <c r="J333" s="27" t="s">
        <v>526</v>
      </c>
      <c r="K333" s="54"/>
      <c r="L333" s="54"/>
      <c r="M333" s="54"/>
    </row>
    <row r="334" spans="1:13" ht="63">
      <c r="A334" s="26">
        <v>5</v>
      </c>
      <c r="B334" s="27" t="s">
        <v>245</v>
      </c>
      <c r="C334" s="28">
        <v>7713076301</v>
      </c>
      <c r="D334" s="28">
        <v>771301001</v>
      </c>
      <c r="E334" s="29" t="s">
        <v>528</v>
      </c>
      <c r="F334" s="29" t="s">
        <v>989</v>
      </c>
      <c r="G334" s="35">
        <v>42662</v>
      </c>
      <c r="H334" s="30">
        <v>3420</v>
      </c>
      <c r="I334" s="27" t="s">
        <v>35</v>
      </c>
      <c r="J334" s="27" t="s">
        <v>526</v>
      </c>
      <c r="K334" s="54"/>
      <c r="L334" s="54"/>
      <c r="M334" s="54"/>
    </row>
    <row r="335" spans="1:13" ht="63">
      <c r="A335" s="26">
        <v>6</v>
      </c>
      <c r="B335" s="27" t="s">
        <v>309</v>
      </c>
      <c r="C335" s="28" t="s">
        <v>283</v>
      </c>
      <c r="D335" s="28" t="s">
        <v>284</v>
      </c>
      <c r="E335" s="29" t="s">
        <v>544</v>
      </c>
      <c r="F335" s="29" t="s">
        <v>990</v>
      </c>
      <c r="G335" s="35">
        <v>42486</v>
      </c>
      <c r="H335" s="30">
        <v>183.33</v>
      </c>
      <c r="I335" s="27" t="s">
        <v>2783</v>
      </c>
      <c r="J335" s="27" t="s">
        <v>546</v>
      </c>
      <c r="K335" s="54"/>
      <c r="L335" s="54"/>
      <c r="M335" s="54"/>
    </row>
    <row r="336" spans="1:13" ht="63">
      <c r="A336" s="26">
        <v>7</v>
      </c>
      <c r="B336" s="27" t="s">
        <v>309</v>
      </c>
      <c r="C336" s="28" t="s">
        <v>283</v>
      </c>
      <c r="D336" s="28" t="s">
        <v>284</v>
      </c>
      <c r="E336" s="29" t="s">
        <v>544</v>
      </c>
      <c r="F336" s="29" t="s">
        <v>991</v>
      </c>
      <c r="G336" s="35">
        <v>42486</v>
      </c>
      <c r="H336" s="30">
        <v>183.33</v>
      </c>
      <c r="I336" s="27" t="s">
        <v>2784</v>
      </c>
      <c r="J336" s="27" t="s">
        <v>546</v>
      </c>
      <c r="K336" s="54"/>
      <c r="L336" s="54"/>
      <c r="M336" s="54"/>
    </row>
    <row r="337" spans="1:13" ht="63">
      <c r="A337" s="26">
        <v>8</v>
      </c>
      <c r="B337" s="27" t="s">
        <v>309</v>
      </c>
      <c r="C337" s="28" t="s">
        <v>283</v>
      </c>
      <c r="D337" s="28" t="s">
        <v>284</v>
      </c>
      <c r="E337" s="29" t="s">
        <v>544</v>
      </c>
      <c r="F337" s="29" t="s">
        <v>992</v>
      </c>
      <c r="G337" s="35">
        <v>42486</v>
      </c>
      <c r="H337" s="30">
        <v>155.93</v>
      </c>
      <c r="I337" s="27" t="s">
        <v>2785</v>
      </c>
      <c r="J337" s="27" t="s">
        <v>546</v>
      </c>
      <c r="K337" s="54"/>
      <c r="L337" s="54"/>
      <c r="M337" s="54"/>
    </row>
    <row r="338" spans="1:13" ht="63">
      <c r="A338" s="26">
        <v>9</v>
      </c>
      <c r="B338" s="27" t="s">
        <v>309</v>
      </c>
      <c r="C338" s="28" t="s">
        <v>283</v>
      </c>
      <c r="D338" s="28" t="s">
        <v>284</v>
      </c>
      <c r="E338" s="29" t="s">
        <v>544</v>
      </c>
      <c r="F338" s="29" t="s">
        <v>992</v>
      </c>
      <c r="G338" s="35">
        <v>42486</v>
      </c>
      <c r="H338" s="30">
        <v>27.4</v>
      </c>
      <c r="I338" s="27" t="s">
        <v>2786</v>
      </c>
      <c r="J338" s="27" t="s">
        <v>546</v>
      </c>
      <c r="K338" s="54"/>
      <c r="L338" s="54"/>
      <c r="M338" s="54"/>
    </row>
    <row r="339" spans="1:13" ht="63">
      <c r="A339" s="26">
        <v>10</v>
      </c>
      <c r="B339" s="27" t="s">
        <v>309</v>
      </c>
      <c r="C339" s="28" t="s">
        <v>283</v>
      </c>
      <c r="D339" s="28" t="s">
        <v>284</v>
      </c>
      <c r="E339" s="29" t="s">
        <v>544</v>
      </c>
      <c r="F339" s="29" t="s">
        <v>993</v>
      </c>
      <c r="G339" s="35">
        <v>42684</v>
      </c>
      <c r="H339" s="30">
        <v>180.9</v>
      </c>
      <c r="I339" s="27" t="s">
        <v>35</v>
      </c>
      <c r="J339" s="27" t="s">
        <v>546</v>
      </c>
      <c r="K339" s="54" t="s">
        <v>500</v>
      </c>
      <c r="L339" s="54" t="s">
        <v>500</v>
      </c>
      <c r="M339" s="54" t="s">
        <v>500</v>
      </c>
    </row>
    <row r="340" spans="1:13" ht="63">
      <c r="A340" s="26">
        <v>11</v>
      </c>
      <c r="B340" s="27" t="s">
        <v>309</v>
      </c>
      <c r="C340" s="28" t="s">
        <v>283</v>
      </c>
      <c r="D340" s="28" t="s">
        <v>284</v>
      </c>
      <c r="E340" s="29" t="s">
        <v>544</v>
      </c>
      <c r="F340" s="29" t="s">
        <v>994</v>
      </c>
      <c r="G340" s="35">
        <v>42684</v>
      </c>
      <c r="H340" s="30">
        <v>180.9</v>
      </c>
      <c r="I340" s="27" t="s">
        <v>35</v>
      </c>
      <c r="J340" s="27" t="s">
        <v>546</v>
      </c>
      <c r="K340" s="54" t="s">
        <v>500</v>
      </c>
      <c r="L340" s="54" t="s">
        <v>500</v>
      </c>
      <c r="M340" s="54" t="s">
        <v>500</v>
      </c>
    </row>
    <row r="341" spans="1:13" ht="63">
      <c r="A341" s="26">
        <v>12</v>
      </c>
      <c r="B341" s="27" t="s">
        <v>309</v>
      </c>
      <c r="C341" s="28" t="s">
        <v>283</v>
      </c>
      <c r="D341" s="28" t="s">
        <v>284</v>
      </c>
      <c r="E341" s="29" t="s">
        <v>544</v>
      </c>
      <c r="F341" s="29" t="s">
        <v>995</v>
      </c>
      <c r="G341" s="35">
        <v>42684</v>
      </c>
      <c r="H341" s="30">
        <v>248.74</v>
      </c>
      <c r="I341" s="27" t="s">
        <v>35</v>
      </c>
      <c r="J341" s="27" t="s">
        <v>546</v>
      </c>
      <c r="K341" s="54" t="s">
        <v>500</v>
      </c>
      <c r="L341" s="54" t="s">
        <v>500</v>
      </c>
      <c r="M341" s="54" t="s">
        <v>500</v>
      </c>
    </row>
    <row r="342" spans="1:13" ht="63">
      <c r="A342" s="26">
        <v>13</v>
      </c>
      <c r="B342" s="27" t="s">
        <v>309</v>
      </c>
      <c r="C342" s="28" t="s">
        <v>283</v>
      </c>
      <c r="D342" s="28" t="s">
        <v>284</v>
      </c>
      <c r="E342" s="29" t="s">
        <v>544</v>
      </c>
      <c r="F342" s="29" t="s">
        <v>996</v>
      </c>
      <c r="G342" s="35">
        <v>42684</v>
      </c>
      <c r="H342" s="30">
        <v>67.84</v>
      </c>
      <c r="I342" s="27" t="s">
        <v>35</v>
      </c>
      <c r="J342" s="27" t="s">
        <v>546</v>
      </c>
      <c r="K342" s="54" t="s">
        <v>500</v>
      </c>
      <c r="L342" s="54" t="s">
        <v>500</v>
      </c>
      <c r="M342" s="54" t="s">
        <v>500</v>
      </c>
    </row>
    <row r="343" spans="1:13" ht="63">
      <c r="A343" s="26">
        <v>14</v>
      </c>
      <c r="B343" s="27" t="s">
        <v>997</v>
      </c>
      <c r="C343" s="28" t="s">
        <v>998</v>
      </c>
      <c r="D343" s="28" t="s">
        <v>999</v>
      </c>
      <c r="E343" s="29" t="s">
        <v>612</v>
      </c>
      <c r="F343" s="29" t="s">
        <v>1000</v>
      </c>
      <c r="G343" s="35">
        <v>42488</v>
      </c>
      <c r="H343" s="30">
        <v>236.25</v>
      </c>
      <c r="I343" s="27" t="s">
        <v>35</v>
      </c>
      <c r="J343" s="27" t="s">
        <v>614</v>
      </c>
      <c r="K343" s="54"/>
      <c r="L343" s="54"/>
      <c r="M343" s="54"/>
    </row>
    <row r="344" spans="1:13" ht="63">
      <c r="A344" s="26">
        <v>15</v>
      </c>
      <c r="B344" s="27" t="s">
        <v>1001</v>
      </c>
      <c r="C344" s="28">
        <v>1827022845</v>
      </c>
      <c r="D344" s="28">
        <v>183101001</v>
      </c>
      <c r="E344" s="29" t="s">
        <v>612</v>
      </c>
      <c r="F344" s="29" t="s">
        <v>1002</v>
      </c>
      <c r="G344" s="35">
        <v>42691</v>
      </c>
      <c r="H344" s="30">
        <v>1</v>
      </c>
      <c r="I344" s="27" t="s">
        <v>35</v>
      </c>
      <c r="J344" s="27" t="s">
        <v>614</v>
      </c>
      <c r="K344" s="54"/>
      <c r="L344" s="54"/>
      <c r="M344" s="54"/>
    </row>
    <row r="345" spans="1:13" ht="63">
      <c r="A345" s="26">
        <v>16</v>
      </c>
      <c r="B345" s="27" t="s">
        <v>173</v>
      </c>
      <c r="C345" s="28" t="s">
        <v>507</v>
      </c>
      <c r="D345" s="28" t="s">
        <v>508</v>
      </c>
      <c r="E345" s="29" t="s">
        <v>612</v>
      </c>
      <c r="F345" s="29" t="s">
        <v>1003</v>
      </c>
      <c r="G345" s="35">
        <v>42634</v>
      </c>
      <c r="H345" s="30">
        <v>0.81</v>
      </c>
      <c r="I345" s="27" t="s">
        <v>35</v>
      </c>
      <c r="J345" s="27" t="s">
        <v>614</v>
      </c>
      <c r="K345" s="54"/>
      <c r="L345" s="54"/>
      <c r="M345" s="54"/>
    </row>
    <row r="346" spans="1:13" ht="63">
      <c r="A346" s="26">
        <v>17</v>
      </c>
      <c r="B346" s="27" t="s">
        <v>412</v>
      </c>
      <c r="C346" s="28" t="s">
        <v>413</v>
      </c>
      <c r="D346" s="28" t="s">
        <v>414</v>
      </c>
      <c r="E346" s="29" t="s">
        <v>612</v>
      </c>
      <c r="F346" s="29" t="s">
        <v>1004</v>
      </c>
      <c r="G346" s="35">
        <v>42684</v>
      </c>
      <c r="H346" s="30">
        <v>1710</v>
      </c>
      <c r="I346" s="27" t="s">
        <v>35</v>
      </c>
      <c r="J346" s="27" t="s">
        <v>614</v>
      </c>
      <c r="K346" s="54"/>
      <c r="L346" s="54"/>
      <c r="M346" s="54"/>
    </row>
    <row r="347" spans="1:13" ht="63">
      <c r="A347" s="26">
        <v>18</v>
      </c>
      <c r="B347" s="27" t="s">
        <v>412</v>
      </c>
      <c r="C347" s="28" t="s">
        <v>413</v>
      </c>
      <c r="D347" s="28" t="s">
        <v>414</v>
      </c>
      <c r="E347" s="29" t="s">
        <v>612</v>
      </c>
      <c r="F347" s="29" t="s">
        <v>1005</v>
      </c>
      <c r="G347" s="35">
        <v>42691</v>
      </c>
      <c r="H347" s="30">
        <v>1710</v>
      </c>
      <c r="I347" s="27" t="s">
        <v>35</v>
      </c>
      <c r="J347" s="27" t="s">
        <v>614</v>
      </c>
      <c r="K347" s="54"/>
      <c r="L347" s="54"/>
      <c r="M347" s="54"/>
    </row>
    <row r="348" spans="1:13" ht="63">
      <c r="A348" s="26">
        <v>19</v>
      </c>
      <c r="B348" s="27" t="s">
        <v>309</v>
      </c>
      <c r="C348" s="28" t="s">
        <v>283</v>
      </c>
      <c r="D348" s="28" t="s">
        <v>284</v>
      </c>
      <c r="E348" s="29" t="s">
        <v>612</v>
      </c>
      <c r="F348" s="29" t="s">
        <v>1006</v>
      </c>
      <c r="G348" s="35">
        <v>42592</v>
      </c>
      <c r="H348" s="30">
        <v>189</v>
      </c>
      <c r="I348" s="27" t="s">
        <v>35</v>
      </c>
      <c r="J348" s="27" t="s">
        <v>614</v>
      </c>
      <c r="K348" s="54"/>
      <c r="L348" s="54"/>
      <c r="M348" s="54"/>
    </row>
    <row r="349" spans="1:13" ht="63">
      <c r="A349" s="26">
        <v>20</v>
      </c>
      <c r="B349" s="27" t="s">
        <v>245</v>
      </c>
      <c r="C349" s="28" t="s">
        <v>400</v>
      </c>
      <c r="D349" s="28">
        <v>771301001</v>
      </c>
      <c r="E349" s="29" t="s">
        <v>624</v>
      </c>
      <c r="F349" s="29" t="s">
        <v>632</v>
      </c>
      <c r="G349" s="35">
        <v>42340</v>
      </c>
      <c r="H349" s="30">
        <v>1871.1</v>
      </c>
      <c r="I349" s="27" t="s">
        <v>2743</v>
      </c>
      <c r="J349" s="27" t="s">
        <v>626</v>
      </c>
      <c r="K349" s="54"/>
      <c r="L349" s="54"/>
      <c r="M349" s="54"/>
    </row>
    <row r="350" spans="1:13" ht="63">
      <c r="A350" s="26">
        <v>21</v>
      </c>
      <c r="B350" s="27" t="s">
        <v>245</v>
      </c>
      <c r="C350" s="28" t="s">
        <v>400</v>
      </c>
      <c r="D350" s="28">
        <v>771301001</v>
      </c>
      <c r="E350" s="29" t="s">
        <v>624</v>
      </c>
      <c r="F350" s="29" t="s">
        <v>632</v>
      </c>
      <c r="G350" s="35">
        <v>42340</v>
      </c>
      <c r="H350" s="30">
        <v>4860</v>
      </c>
      <c r="I350" s="27" t="s">
        <v>35</v>
      </c>
      <c r="J350" s="27" t="s">
        <v>626</v>
      </c>
      <c r="K350" s="54"/>
      <c r="L350" s="54"/>
      <c r="M350" s="54"/>
    </row>
    <row r="351" spans="1:13" ht="63">
      <c r="A351" s="26">
        <v>22</v>
      </c>
      <c r="B351" s="27" t="s">
        <v>309</v>
      </c>
      <c r="C351" s="28">
        <v>7717127211</v>
      </c>
      <c r="D351" s="28">
        <v>771701001</v>
      </c>
      <c r="E351" s="29" t="s">
        <v>633</v>
      </c>
      <c r="F351" s="29" t="s">
        <v>1007</v>
      </c>
      <c r="G351" s="35">
        <v>42648</v>
      </c>
      <c r="H351" s="30">
        <v>1587.6</v>
      </c>
      <c r="I351" s="27" t="s">
        <v>2787</v>
      </c>
      <c r="J351" s="27" t="s">
        <v>635</v>
      </c>
      <c r="K351" s="54"/>
      <c r="L351" s="54"/>
      <c r="M351" s="54"/>
    </row>
    <row r="352" spans="1:13" ht="63">
      <c r="A352" s="26">
        <v>23</v>
      </c>
      <c r="B352" s="27" t="s">
        <v>309</v>
      </c>
      <c r="C352" s="28">
        <v>7717127211</v>
      </c>
      <c r="D352" s="28">
        <v>771701001</v>
      </c>
      <c r="E352" s="29" t="s">
        <v>633</v>
      </c>
      <c r="F352" s="29" t="s">
        <v>1008</v>
      </c>
      <c r="G352" s="35">
        <v>42648</v>
      </c>
      <c r="H352" s="30">
        <v>2041.2</v>
      </c>
      <c r="I352" s="27" t="s">
        <v>2788</v>
      </c>
      <c r="J352" s="27" t="s">
        <v>635</v>
      </c>
      <c r="K352" s="54"/>
      <c r="L352" s="54"/>
      <c r="M352" s="54"/>
    </row>
    <row r="353" spans="1:13" ht="63">
      <c r="A353" s="26">
        <v>24</v>
      </c>
      <c r="B353" s="27" t="s">
        <v>309</v>
      </c>
      <c r="C353" s="28">
        <v>7717127211</v>
      </c>
      <c r="D353" s="28">
        <v>771701001</v>
      </c>
      <c r="E353" s="29" t="s">
        <v>633</v>
      </c>
      <c r="F353" s="29" t="s">
        <v>1009</v>
      </c>
      <c r="G353" s="35">
        <v>42648</v>
      </c>
      <c r="H353" s="30">
        <v>2041.2</v>
      </c>
      <c r="I353" s="27" t="s">
        <v>2789</v>
      </c>
      <c r="J353" s="27" t="s">
        <v>635</v>
      </c>
      <c r="K353" s="54"/>
      <c r="L353" s="54"/>
      <c r="M353" s="54"/>
    </row>
    <row r="354" spans="1:13" ht="63">
      <c r="A354" s="26">
        <v>25</v>
      </c>
      <c r="B354" s="27" t="s">
        <v>309</v>
      </c>
      <c r="C354" s="28">
        <v>7717127211</v>
      </c>
      <c r="D354" s="28">
        <v>771701001</v>
      </c>
      <c r="E354" s="29" t="s">
        <v>633</v>
      </c>
      <c r="F354" s="29" t="s">
        <v>1010</v>
      </c>
      <c r="G354" s="35">
        <v>42648</v>
      </c>
      <c r="H354" s="30">
        <v>1764</v>
      </c>
      <c r="I354" s="27" t="s">
        <v>2790</v>
      </c>
      <c r="J354" s="27" t="s">
        <v>635</v>
      </c>
      <c r="K354" s="54"/>
      <c r="L354" s="54"/>
      <c r="M354" s="54"/>
    </row>
    <row r="355" spans="1:13" ht="63">
      <c r="A355" s="26">
        <v>26</v>
      </c>
      <c r="B355" s="27" t="s">
        <v>309</v>
      </c>
      <c r="C355" s="28">
        <v>7717127211</v>
      </c>
      <c r="D355" s="28">
        <v>771701001</v>
      </c>
      <c r="E355" s="29" t="s">
        <v>633</v>
      </c>
      <c r="F355" s="29" t="s">
        <v>1011</v>
      </c>
      <c r="G355" s="35">
        <v>42648</v>
      </c>
      <c r="H355" s="30">
        <v>2041.2</v>
      </c>
      <c r="I355" s="27" t="s">
        <v>2791</v>
      </c>
      <c r="J355" s="27" t="s">
        <v>635</v>
      </c>
      <c r="K355" s="54"/>
      <c r="L355" s="54"/>
      <c r="M355" s="54"/>
    </row>
    <row r="356" spans="1:13" ht="47.25">
      <c r="A356" s="26">
        <v>27</v>
      </c>
      <c r="B356" s="27" t="s">
        <v>1012</v>
      </c>
      <c r="C356" s="28" t="s">
        <v>1013</v>
      </c>
      <c r="D356" s="28" t="s">
        <v>657</v>
      </c>
      <c r="E356" s="29" t="s">
        <v>643</v>
      </c>
      <c r="F356" s="29" t="s">
        <v>1014</v>
      </c>
      <c r="G356" s="35">
        <v>42612</v>
      </c>
      <c r="H356" s="30">
        <v>74.25</v>
      </c>
      <c r="I356" s="27" t="s">
        <v>35</v>
      </c>
      <c r="J356" s="27" t="s">
        <v>645</v>
      </c>
      <c r="K356" s="54" t="s">
        <v>500</v>
      </c>
      <c r="L356" s="54" t="s">
        <v>500</v>
      </c>
      <c r="M356" s="54" t="s">
        <v>500</v>
      </c>
    </row>
    <row r="357" spans="1:13" ht="47.25">
      <c r="A357" s="26">
        <v>28</v>
      </c>
      <c r="B357" s="27" t="s">
        <v>266</v>
      </c>
      <c r="C357" s="28" t="s">
        <v>275</v>
      </c>
      <c r="D357" s="28" t="s">
        <v>519</v>
      </c>
      <c r="E357" s="29" t="s">
        <v>643</v>
      </c>
      <c r="F357" s="29" t="s">
        <v>1015</v>
      </c>
      <c r="G357" s="35">
        <v>42668</v>
      </c>
      <c r="H357" s="30">
        <v>42.74</v>
      </c>
      <c r="I357" s="27" t="s">
        <v>35</v>
      </c>
      <c r="J357" s="27" t="s">
        <v>645</v>
      </c>
      <c r="K357" s="54"/>
      <c r="L357" s="54"/>
      <c r="M357" s="54"/>
    </row>
    <row r="358" spans="1:13" ht="78.75">
      <c r="A358" s="26">
        <v>29</v>
      </c>
      <c r="B358" s="27" t="s">
        <v>751</v>
      </c>
      <c r="C358" s="28">
        <v>5603004999</v>
      </c>
      <c r="D358" s="28">
        <v>560301001</v>
      </c>
      <c r="E358" s="29" t="s">
        <v>715</v>
      </c>
      <c r="F358" s="29" t="s">
        <v>753</v>
      </c>
      <c r="G358" s="35">
        <v>40660</v>
      </c>
      <c r="H358" s="30">
        <v>926.1</v>
      </c>
      <c r="I358" s="27" t="s">
        <v>2792</v>
      </c>
      <c r="J358" s="27" t="s">
        <v>717</v>
      </c>
      <c r="K358" s="54"/>
      <c r="L358" s="54"/>
      <c r="M358" s="54"/>
    </row>
    <row r="359" spans="1:13" ht="63">
      <c r="A359" s="26">
        <v>30</v>
      </c>
      <c r="B359" s="27" t="s">
        <v>255</v>
      </c>
      <c r="C359" s="28" t="s">
        <v>680</v>
      </c>
      <c r="D359" s="28" t="s">
        <v>681</v>
      </c>
      <c r="E359" s="29" t="s">
        <v>715</v>
      </c>
      <c r="F359" s="29" t="s">
        <v>1016</v>
      </c>
      <c r="G359" s="35">
        <v>42537</v>
      </c>
      <c r="H359" s="30">
        <v>1050</v>
      </c>
      <c r="I359" s="27" t="s">
        <v>35</v>
      </c>
      <c r="J359" s="27" t="s">
        <v>717</v>
      </c>
      <c r="K359" s="54"/>
      <c r="L359" s="54"/>
      <c r="M359" s="54"/>
    </row>
    <row r="360" spans="1:13" ht="63">
      <c r="A360" s="26">
        <v>31</v>
      </c>
      <c r="B360" s="27" t="s">
        <v>1017</v>
      </c>
      <c r="C360" s="28">
        <v>7714955136</v>
      </c>
      <c r="D360" s="28" t="s">
        <v>496</v>
      </c>
      <c r="E360" s="29" t="s">
        <v>715</v>
      </c>
      <c r="F360" s="29" t="s">
        <v>1018</v>
      </c>
      <c r="G360" s="35">
        <v>42226</v>
      </c>
      <c r="H360" s="30">
        <v>315</v>
      </c>
      <c r="I360" s="27" t="s">
        <v>35</v>
      </c>
      <c r="J360" s="27" t="s">
        <v>717</v>
      </c>
      <c r="K360" s="54"/>
      <c r="L360" s="54"/>
      <c r="M360" s="54"/>
    </row>
    <row r="361" spans="1:13" ht="63">
      <c r="A361" s="26">
        <v>32</v>
      </c>
      <c r="B361" s="27" t="s">
        <v>1017</v>
      </c>
      <c r="C361" s="28" t="s">
        <v>1019</v>
      </c>
      <c r="D361" s="28" t="s">
        <v>496</v>
      </c>
      <c r="E361" s="29" t="s">
        <v>715</v>
      </c>
      <c r="F361" s="29" t="s">
        <v>1020</v>
      </c>
      <c r="G361" s="35">
        <v>42226</v>
      </c>
      <c r="H361" s="30">
        <v>105</v>
      </c>
      <c r="I361" s="27" t="s">
        <v>35</v>
      </c>
      <c r="J361" s="27" t="s">
        <v>717</v>
      </c>
      <c r="K361" s="54"/>
      <c r="L361" s="54"/>
      <c r="M361" s="54"/>
    </row>
    <row r="362" spans="1:13" ht="63">
      <c r="A362" s="26">
        <v>33</v>
      </c>
      <c r="B362" s="27" t="s">
        <v>637</v>
      </c>
      <c r="C362" s="28">
        <v>6315376946</v>
      </c>
      <c r="D362" s="28" t="s">
        <v>1021</v>
      </c>
      <c r="E362" s="29" t="s">
        <v>715</v>
      </c>
      <c r="F362" s="29" t="s">
        <v>1022</v>
      </c>
      <c r="G362" s="35">
        <v>42353</v>
      </c>
      <c r="H362" s="30">
        <v>708</v>
      </c>
      <c r="I362" s="27" t="s">
        <v>2793</v>
      </c>
      <c r="J362" s="27" t="s">
        <v>717</v>
      </c>
      <c r="K362" s="54"/>
      <c r="L362" s="54"/>
      <c r="M362" s="54"/>
    </row>
    <row r="363" spans="1:13" ht="63">
      <c r="A363" s="26">
        <v>34</v>
      </c>
      <c r="B363" s="27" t="s">
        <v>245</v>
      </c>
      <c r="C363" s="28">
        <v>7713076301</v>
      </c>
      <c r="D363" s="28" t="s">
        <v>97</v>
      </c>
      <c r="E363" s="29" t="s">
        <v>795</v>
      </c>
      <c r="F363" s="29" t="s">
        <v>1023</v>
      </c>
      <c r="G363" s="35">
        <v>41239</v>
      </c>
      <c r="H363" s="30">
        <v>90</v>
      </c>
      <c r="I363" s="27" t="s">
        <v>35</v>
      </c>
      <c r="J363" s="27" t="s">
        <v>797</v>
      </c>
      <c r="K363" s="54" t="s">
        <v>500</v>
      </c>
      <c r="L363" s="54" t="s">
        <v>500</v>
      </c>
      <c r="M363" s="54" t="s">
        <v>500</v>
      </c>
    </row>
    <row r="364" spans="1:13" ht="63">
      <c r="A364" s="26">
        <v>35</v>
      </c>
      <c r="B364" s="27" t="s">
        <v>412</v>
      </c>
      <c r="C364" s="28">
        <v>7740000076</v>
      </c>
      <c r="D364" s="28">
        <v>770901001</v>
      </c>
      <c r="E364" s="29" t="s">
        <v>795</v>
      </c>
      <c r="F364" s="29" t="s">
        <v>1024</v>
      </c>
      <c r="G364" s="35">
        <v>42628</v>
      </c>
      <c r="H364" s="30">
        <v>1620</v>
      </c>
      <c r="I364" s="27" t="s">
        <v>35</v>
      </c>
      <c r="J364" s="27" t="s">
        <v>797</v>
      </c>
      <c r="K364" s="54" t="s">
        <v>500</v>
      </c>
      <c r="L364" s="54" t="s">
        <v>500</v>
      </c>
      <c r="M364" s="54" t="s">
        <v>500</v>
      </c>
    </row>
    <row r="365" spans="1:13" ht="63">
      <c r="A365" s="26">
        <v>36</v>
      </c>
      <c r="B365" s="27" t="s">
        <v>412</v>
      </c>
      <c r="C365" s="28">
        <v>7740000076</v>
      </c>
      <c r="D365" s="28">
        <v>770901001</v>
      </c>
      <c r="E365" s="29" t="s">
        <v>795</v>
      </c>
      <c r="F365" s="29" t="s">
        <v>1025</v>
      </c>
      <c r="G365" s="35">
        <v>42636</v>
      </c>
      <c r="H365" s="30">
        <v>3420</v>
      </c>
      <c r="I365" s="27" t="s">
        <v>35</v>
      </c>
      <c r="J365" s="27" t="s">
        <v>797</v>
      </c>
      <c r="K365" s="54" t="s">
        <v>500</v>
      </c>
      <c r="L365" s="54" t="s">
        <v>500</v>
      </c>
      <c r="M365" s="54" t="s">
        <v>500</v>
      </c>
    </row>
    <row r="366" spans="1:13" ht="63">
      <c r="A366" s="26">
        <v>37</v>
      </c>
      <c r="B366" s="27" t="s">
        <v>412</v>
      </c>
      <c r="C366" s="28">
        <v>7740000076</v>
      </c>
      <c r="D366" s="28">
        <v>770901001</v>
      </c>
      <c r="E366" s="29" t="s">
        <v>795</v>
      </c>
      <c r="F366" s="29" t="s">
        <v>1026</v>
      </c>
      <c r="G366" s="35">
        <v>42705</v>
      </c>
      <c r="H366" s="30">
        <v>1620</v>
      </c>
      <c r="I366" s="27" t="s">
        <v>35</v>
      </c>
      <c r="J366" s="27" t="s">
        <v>797</v>
      </c>
      <c r="K366" s="54" t="s">
        <v>500</v>
      </c>
      <c r="L366" s="54" t="s">
        <v>500</v>
      </c>
      <c r="M366" s="54" t="s">
        <v>500</v>
      </c>
    </row>
    <row r="367" spans="1:13" ht="63">
      <c r="A367" s="26">
        <v>38</v>
      </c>
      <c r="B367" s="27" t="s">
        <v>1027</v>
      </c>
      <c r="C367" s="28" t="s">
        <v>1028</v>
      </c>
      <c r="D367" s="28" t="s">
        <v>1029</v>
      </c>
      <c r="E367" s="29" t="s">
        <v>826</v>
      </c>
      <c r="F367" s="29" t="s">
        <v>1030</v>
      </c>
      <c r="G367" s="35">
        <v>42062</v>
      </c>
      <c r="H367" s="30">
        <v>56.7</v>
      </c>
      <c r="I367" s="27" t="s">
        <v>35</v>
      </c>
      <c r="J367" s="27" t="s">
        <v>828</v>
      </c>
      <c r="K367" s="54" t="s">
        <v>500</v>
      </c>
      <c r="L367" s="54" t="s">
        <v>500</v>
      </c>
      <c r="M367" s="54" t="s">
        <v>500</v>
      </c>
    </row>
    <row r="368" spans="1:13" ht="63">
      <c r="A368" s="26">
        <v>39</v>
      </c>
      <c r="B368" s="27" t="s">
        <v>1031</v>
      </c>
      <c r="C368" s="28">
        <v>7719127009</v>
      </c>
      <c r="D368" s="28">
        <v>771901001</v>
      </c>
      <c r="E368" s="29" t="s">
        <v>826</v>
      </c>
      <c r="F368" s="29" t="s">
        <v>1032</v>
      </c>
      <c r="G368" s="35">
        <v>42642</v>
      </c>
      <c r="H368" s="30">
        <v>18.899999999999999</v>
      </c>
      <c r="I368" s="27" t="s">
        <v>35</v>
      </c>
      <c r="J368" s="27" t="s">
        <v>828</v>
      </c>
      <c r="K368" s="54"/>
      <c r="L368" s="54"/>
      <c r="M368" s="54"/>
    </row>
    <row r="369" spans="1:13" ht="63">
      <c r="A369" s="26">
        <v>40</v>
      </c>
      <c r="B369" s="27" t="s">
        <v>266</v>
      </c>
      <c r="C369" s="28">
        <v>7707049388</v>
      </c>
      <c r="D369" s="28">
        <v>784001001</v>
      </c>
      <c r="E369" s="29" t="s">
        <v>826</v>
      </c>
      <c r="F369" s="29" t="s">
        <v>1033</v>
      </c>
      <c r="G369" s="35">
        <v>42634</v>
      </c>
      <c r="H369" s="30">
        <v>472.5</v>
      </c>
      <c r="I369" s="27" t="s">
        <v>35</v>
      </c>
      <c r="J369" s="27" t="s">
        <v>828</v>
      </c>
      <c r="K369" s="54"/>
      <c r="L369" s="54"/>
      <c r="M369" s="54"/>
    </row>
    <row r="370" spans="1:13" ht="63">
      <c r="A370" s="26">
        <v>41</v>
      </c>
      <c r="B370" s="27" t="s">
        <v>848</v>
      </c>
      <c r="C370" s="28">
        <v>5904303230</v>
      </c>
      <c r="D370" s="28">
        <v>772601001</v>
      </c>
      <c r="E370" s="29" t="s">
        <v>826</v>
      </c>
      <c r="F370" s="29" t="s">
        <v>849</v>
      </c>
      <c r="G370" s="35">
        <v>42432</v>
      </c>
      <c r="H370" s="30">
        <v>9240</v>
      </c>
      <c r="I370" s="27" t="s">
        <v>35</v>
      </c>
      <c r="J370" s="27" t="s">
        <v>828</v>
      </c>
      <c r="K370" s="54"/>
      <c r="L370" s="54"/>
      <c r="M370" s="54"/>
    </row>
    <row r="371" spans="1:13" ht="63">
      <c r="A371" s="26">
        <v>42</v>
      </c>
      <c r="B371" s="27" t="s">
        <v>457</v>
      </c>
      <c r="C371" s="28">
        <v>7723011906</v>
      </c>
      <c r="D371" s="28">
        <v>772801001</v>
      </c>
      <c r="E371" s="29" t="s">
        <v>826</v>
      </c>
      <c r="F371" s="29" t="s">
        <v>1034</v>
      </c>
      <c r="G371" s="35">
        <v>42731</v>
      </c>
      <c r="H371" s="30">
        <v>7560</v>
      </c>
      <c r="I371" s="27" t="s">
        <v>35</v>
      </c>
      <c r="J371" s="27" t="s">
        <v>828</v>
      </c>
      <c r="K371" s="54"/>
      <c r="L371" s="54"/>
      <c r="M371" s="54"/>
    </row>
    <row r="372" spans="1:13" ht="63">
      <c r="A372" s="26">
        <v>43</v>
      </c>
      <c r="B372" s="27" t="s">
        <v>237</v>
      </c>
      <c r="C372" s="28">
        <v>7708503727</v>
      </c>
      <c r="D372" s="28">
        <v>770801001</v>
      </c>
      <c r="E372" s="29" t="s">
        <v>854</v>
      </c>
      <c r="F372" s="29" t="s">
        <v>863</v>
      </c>
      <c r="G372" s="35">
        <v>42096</v>
      </c>
      <c r="H372" s="30">
        <v>1403.32</v>
      </c>
      <c r="I372" s="27" t="s">
        <v>35</v>
      </c>
      <c r="J372" s="27" t="s">
        <v>856</v>
      </c>
      <c r="K372" s="54" t="s">
        <v>500</v>
      </c>
      <c r="L372" s="54" t="s">
        <v>500</v>
      </c>
      <c r="M372" s="54" t="s">
        <v>500</v>
      </c>
    </row>
    <row r="373" spans="1:13" ht="63">
      <c r="A373" s="26">
        <v>44</v>
      </c>
      <c r="B373" s="27" t="s">
        <v>412</v>
      </c>
      <c r="C373" s="28" t="s">
        <v>413</v>
      </c>
      <c r="D373" s="28" t="s">
        <v>414</v>
      </c>
      <c r="E373" s="29" t="s">
        <v>854</v>
      </c>
      <c r="F373" s="29" t="s">
        <v>1035</v>
      </c>
      <c r="G373" s="35">
        <v>42558</v>
      </c>
      <c r="H373" s="30">
        <v>6.13</v>
      </c>
      <c r="I373" s="27" t="s">
        <v>35</v>
      </c>
      <c r="J373" s="27" t="s">
        <v>856</v>
      </c>
      <c r="K373" s="54" t="s">
        <v>500</v>
      </c>
      <c r="L373" s="54" t="s">
        <v>500</v>
      </c>
      <c r="M373" s="54" t="s">
        <v>500</v>
      </c>
    </row>
    <row r="374" spans="1:13" ht="63">
      <c r="A374" s="26">
        <v>45</v>
      </c>
      <c r="B374" s="27" t="s">
        <v>412</v>
      </c>
      <c r="C374" s="28" t="s">
        <v>413</v>
      </c>
      <c r="D374" s="28" t="s">
        <v>414</v>
      </c>
      <c r="E374" s="29" t="s">
        <v>854</v>
      </c>
      <c r="F374" s="29" t="s">
        <v>1036</v>
      </c>
      <c r="G374" s="35">
        <v>42558</v>
      </c>
      <c r="H374" s="30">
        <v>302.81</v>
      </c>
      <c r="I374" s="27" t="s">
        <v>35</v>
      </c>
      <c r="J374" s="27" t="s">
        <v>856</v>
      </c>
      <c r="K374" s="54" t="s">
        <v>500</v>
      </c>
      <c r="L374" s="54" t="s">
        <v>500</v>
      </c>
      <c r="M374" s="54" t="s">
        <v>500</v>
      </c>
    </row>
    <row r="375" spans="1:13" ht="63">
      <c r="A375" s="26">
        <v>46</v>
      </c>
      <c r="B375" s="27" t="s">
        <v>245</v>
      </c>
      <c r="C375" s="28" t="s">
        <v>400</v>
      </c>
      <c r="D375" s="28" t="s">
        <v>97</v>
      </c>
      <c r="E375" s="29" t="s">
        <v>902</v>
      </c>
      <c r="F375" s="29" t="s">
        <v>1037</v>
      </c>
      <c r="G375" s="35">
        <v>42642</v>
      </c>
      <c r="H375" s="30">
        <v>1620</v>
      </c>
      <c r="I375" s="27" t="s">
        <v>35</v>
      </c>
      <c r="J375" s="27" t="s">
        <v>904</v>
      </c>
      <c r="K375" s="54" t="s">
        <v>500</v>
      </c>
      <c r="L375" s="54" t="s">
        <v>500</v>
      </c>
      <c r="M375" s="54" t="s">
        <v>500</v>
      </c>
    </row>
    <row r="376" spans="1:13" ht="63">
      <c r="A376" s="26">
        <v>47</v>
      </c>
      <c r="B376" s="27" t="s">
        <v>245</v>
      </c>
      <c r="C376" s="28" t="s">
        <v>400</v>
      </c>
      <c r="D376" s="28" t="s">
        <v>97</v>
      </c>
      <c r="E376" s="29" t="s">
        <v>902</v>
      </c>
      <c r="F376" s="29" t="s">
        <v>1038</v>
      </c>
      <c r="G376" s="35">
        <v>42675</v>
      </c>
      <c r="H376" s="30">
        <v>1800</v>
      </c>
      <c r="I376" s="27" t="s">
        <v>35</v>
      </c>
      <c r="J376" s="27" t="s">
        <v>904</v>
      </c>
      <c r="K376" s="54"/>
      <c r="L376" s="54"/>
      <c r="M376" s="54"/>
    </row>
    <row r="377" spans="1:13" ht="63">
      <c r="A377" s="26">
        <v>48</v>
      </c>
      <c r="B377" s="27" t="s">
        <v>245</v>
      </c>
      <c r="C377" s="28" t="s">
        <v>400</v>
      </c>
      <c r="D377" s="28" t="s">
        <v>97</v>
      </c>
      <c r="E377" s="29" t="s">
        <v>902</v>
      </c>
      <c r="F377" s="29" t="s">
        <v>1039</v>
      </c>
      <c r="G377" s="35">
        <v>42676</v>
      </c>
      <c r="H377" s="30">
        <v>1620</v>
      </c>
      <c r="I377" s="27" t="s">
        <v>35</v>
      </c>
      <c r="J377" s="27" t="s">
        <v>904</v>
      </c>
      <c r="K377" s="54"/>
      <c r="L377" s="54"/>
      <c r="M377" s="54"/>
    </row>
    <row r="378" spans="1:13" ht="63">
      <c r="A378" s="26">
        <v>49</v>
      </c>
      <c r="B378" s="27" t="s">
        <v>245</v>
      </c>
      <c r="C378" s="28" t="s">
        <v>400</v>
      </c>
      <c r="D378" s="28" t="s">
        <v>97</v>
      </c>
      <c r="E378" s="29" t="s">
        <v>902</v>
      </c>
      <c r="F378" s="29" t="s">
        <v>1040</v>
      </c>
      <c r="G378" s="35">
        <v>42642</v>
      </c>
      <c r="H378" s="30">
        <v>1620</v>
      </c>
      <c r="I378" s="27" t="s">
        <v>35</v>
      </c>
      <c r="J378" s="27" t="s">
        <v>904</v>
      </c>
      <c r="K378" s="54" t="s">
        <v>500</v>
      </c>
      <c r="L378" s="54" t="s">
        <v>500</v>
      </c>
      <c r="M378" s="54" t="s">
        <v>500</v>
      </c>
    </row>
    <row r="379" spans="1:13" ht="63">
      <c r="A379" s="26">
        <v>50</v>
      </c>
      <c r="B379" s="27" t="s">
        <v>245</v>
      </c>
      <c r="C379" s="28" t="s">
        <v>400</v>
      </c>
      <c r="D379" s="28" t="s">
        <v>97</v>
      </c>
      <c r="E379" s="29" t="s">
        <v>902</v>
      </c>
      <c r="F379" s="29" t="s">
        <v>1041</v>
      </c>
      <c r="G379" s="35">
        <v>42711</v>
      </c>
      <c r="H379" s="30">
        <v>1620</v>
      </c>
      <c r="I379" s="27" t="s">
        <v>35</v>
      </c>
      <c r="J379" s="27" t="s">
        <v>904</v>
      </c>
      <c r="K379" s="54"/>
      <c r="L379" s="54"/>
      <c r="M379" s="54"/>
    </row>
    <row r="380" spans="1:13" ht="63">
      <c r="A380" s="26">
        <v>51</v>
      </c>
      <c r="B380" s="27" t="s">
        <v>309</v>
      </c>
      <c r="C380" s="28" t="s">
        <v>283</v>
      </c>
      <c r="D380" s="28" t="s">
        <v>284</v>
      </c>
      <c r="E380" s="29" t="s">
        <v>902</v>
      </c>
      <c r="F380" s="29" t="s">
        <v>1042</v>
      </c>
      <c r="G380" s="35">
        <v>42655</v>
      </c>
      <c r="H380" s="30">
        <v>0.06</v>
      </c>
      <c r="I380" s="27" t="s">
        <v>35</v>
      </c>
      <c r="J380" s="27" t="s">
        <v>904</v>
      </c>
      <c r="K380" s="54"/>
      <c r="L380" s="54"/>
      <c r="M380" s="54"/>
    </row>
    <row r="381" spans="1:13" ht="63">
      <c r="A381" s="26">
        <v>52</v>
      </c>
      <c r="B381" s="27" t="s">
        <v>309</v>
      </c>
      <c r="C381" s="28" t="s">
        <v>283</v>
      </c>
      <c r="D381" s="28" t="s">
        <v>284</v>
      </c>
      <c r="E381" s="29" t="s">
        <v>902</v>
      </c>
      <c r="F381" s="29" t="s">
        <v>937</v>
      </c>
      <c r="G381" s="35">
        <v>42005</v>
      </c>
      <c r="H381" s="30">
        <v>2126.25</v>
      </c>
      <c r="I381" s="27" t="s">
        <v>2776</v>
      </c>
      <c r="J381" s="27" t="s">
        <v>904</v>
      </c>
      <c r="K381" s="54" t="s">
        <v>500</v>
      </c>
      <c r="L381" s="54" t="s">
        <v>500</v>
      </c>
      <c r="M381" s="54" t="s">
        <v>500</v>
      </c>
    </row>
    <row r="382" spans="1:13" ht="63">
      <c r="A382" s="26">
        <v>53</v>
      </c>
      <c r="B382" s="27" t="s">
        <v>245</v>
      </c>
      <c r="C382" s="28" t="s">
        <v>400</v>
      </c>
      <c r="D382" s="28" t="s">
        <v>97</v>
      </c>
      <c r="E382" s="29" t="s">
        <v>902</v>
      </c>
      <c r="F382" s="29" t="s">
        <v>1043</v>
      </c>
      <c r="G382" s="35">
        <v>42355</v>
      </c>
      <c r="H382" s="30">
        <v>3240</v>
      </c>
      <c r="I382" s="27" t="s">
        <v>35</v>
      </c>
      <c r="J382" s="27" t="s">
        <v>904</v>
      </c>
      <c r="K382" s="54" t="s">
        <v>500</v>
      </c>
      <c r="L382" s="54" t="s">
        <v>500</v>
      </c>
      <c r="M382" s="54" t="s">
        <v>500</v>
      </c>
    </row>
    <row r="383" spans="1:13" ht="63">
      <c r="A383" s="26">
        <v>54</v>
      </c>
      <c r="B383" s="27" t="s">
        <v>237</v>
      </c>
      <c r="C383" s="28" t="s">
        <v>428</v>
      </c>
      <c r="D383" s="28" t="s">
        <v>429</v>
      </c>
      <c r="E383" s="29" t="s">
        <v>953</v>
      </c>
      <c r="F383" s="29" t="s">
        <v>972</v>
      </c>
      <c r="G383" s="35">
        <v>42096</v>
      </c>
      <c r="H383" s="30">
        <v>739.78</v>
      </c>
      <c r="I383" s="27" t="s">
        <v>35</v>
      </c>
      <c r="J383" s="27" t="s">
        <v>956</v>
      </c>
      <c r="K383" s="54"/>
      <c r="L383" s="54"/>
      <c r="M383" s="54"/>
    </row>
    <row r="384" spans="1:13">
      <c r="A384" s="55"/>
      <c r="B384" s="41" t="s">
        <v>19</v>
      </c>
      <c r="C384" s="55"/>
      <c r="D384" s="55"/>
      <c r="E384" s="55"/>
      <c r="F384" s="55"/>
      <c r="G384" s="56"/>
      <c r="H384" s="31">
        <f>SUM(H330:H383)</f>
        <v>79098.02999999997</v>
      </c>
      <c r="I384" s="57"/>
      <c r="J384" s="57"/>
      <c r="K384" s="58"/>
      <c r="L384" s="59"/>
      <c r="M384" s="59"/>
    </row>
    <row r="385" spans="1:13">
      <c r="A385" s="60"/>
      <c r="B385" s="41" t="s">
        <v>20</v>
      </c>
      <c r="C385" s="60"/>
      <c r="D385" s="60"/>
      <c r="E385" s="60"/>
      <c r="F385" s="60"/>
      <c r="G385" s="61"/>
      <c r="H385" s="31">
        <f>H328+H384</f>
        <v>1507980.64</v>
      </c>
      <c r="I385" s="57"/>
      <c r="J385" s="57"/>
      <c r="K385" s="58"/>
      <c r="L385" s="59"/>
      <c r="M385" s="59"/>
    </row>
    <row r="388" spans="1:13">
      <c r="F388" s="36"/>
      <c r="G388" s="37"/>
      <c r="H388" s="38"/>
    </row>
  </sheetData>
  <mergeCells count="16">
    <mergeCell ref="A329:M329"/>
    <mergeCell ref="A6:M6"/>
    <mergeCell ref="C4:C5"/>
    <mergeCell ref="D4:D5"/>
    <mergeCell ref="E4:E5"/>
    <mergeCell ref="F4:G4"/>
    <mergeCell ref="H4:H5"/>
    <mergeCell ref="A1:M1"/>
    <mergeCell ref="A2:M2"/>
    <mergeCell ref="A3:I3"/>
    <mergeCell ref="A4:A5"/>
    <mergeCell ref="B4:B5"/>
    <mergeCell ref="I4:I5"/>
    <mergeCell ref="J4:J5"/>
    <mergeCell ref="K4:K5"/>
    <mergeCell ref="L4:M4"/>
  </mergeCells>
  <pageMargins left="0.70866141732283472" right="0.70866141732283472" top="0.74803149606299213" bottom="0.74803149606299213" header="0.31496062992125984" footer="0.31496062992125984"/>
  <pageSetup paperSize="9" scale="42" firstPageNumber="844" fitToHeight="2000" orientation="landscape" useFirstPageNumber="1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4" zoomScale="60" zoomScaleNormal="60" zoomScalePageLayoutView="60" workbookViewId="0">
      <selection activeCell="B18" sqref="B18:B23"/>
    </sheetView>
  </sheetViews>
  <sheetFormatPr defaultColWidth="9.140625" defaultRowHeight="15.75"/>
  <cols>
    <col min="1" max="1" width="7" style="11" customWidth="1"/>
    <col min="2" max="2" width="49.7109375" style="12" customWidth="1"/>
    <col min="3" max="3" width="18.28515625" style="12" customWidth="1"/>
    <col min="4" max="4" width="16.7109375" style="12" customWidth="1"/>
    <col min="5" max="5" width="27.7109375" style="12" customWidth="1"/>
    <col min="6" max="6" width="21.7109375" style="12" customWidth="1"/>
    <col min="7" max="7" width="17.7109375" style="12" customWidth="1"/>
    <col min="8" max="8" width="19.7109375" style="13" customWidth="1"/>
    <col min="9" max="9" width="40.7109375" style="12" customWidth="1"/>
    <col min="10" max="10" width="35.7109375" style="12" customWidth="1"/>
    <col min="11" max="11" width="17.28515625" style="23" customWidth="1"/>
    <col min="12" max="13" width="16.85546875" style="23" customWidth="1"/>
    <col min="14" max="16384" width="9.140625" style="14"/>
  </cols>
  <sheetData>
    <row r="1" spans="1:13" ht="36.75" customHeight="1"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s="16" customFormat="1" ht="18.75">
      <c r="A2" s="15"/>
      <c r="B2" s="121" t="s">
        <v>3857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s="16" customFormat="1">
      <c r="A3" s="15"/>
      <c r="B3" s="20"/>
      <c r="C3" s="20"/>
      <c r="D3" s="20"/>
      <c r="E3" s="20"/>
      <c r="F3" s="20"/>
      <c r="G3" s="20"/>
      <c r="H3" s="20"/>
      <c r="I3" s="20"/>
      <c r="J3" s="20"/>
      <c r="K3" s="22"/>
      <c r="L3" s="22"/>
      <c r="M3" s="22"/>
    </row>
    <row r="4" spans="1:13" s="7" customFormat="1" ht="104.25" customHeight="1">
      <c r="A4" s="143" t="s">
        <v>1</v>
      </c>
      <c r="B4" s="122" t="s">
        <v>16</v>
      </c>
      <c r="C4" s="122" t="s">
        <v>2</v>
      </c>
      <c r="D4" s="122" t="s">
        <v>3</v>
      </c>
      <c r="E4" s="122" t="s">
        <v>7</v>
      </c>
      <c r="F4" s="134" t="s">
        <v>8</v>
      </c>
      <c r="G4" s="135"/>
      <c r="H4" s="122" t="s">
        <v>18</v>
      </c>
      <c r="I4" s="122" t="s">
        <v>22</v>
      </c>
      <c r="J4" s="122" t="s">
        <v>9</v>
      </c>
      <c r="K4" s="122" t="s">
        <v>15</v>
      </c>
      <c r="L4" s="124" t="s">
        <v>10</v>
      </c>
      <c r="M4" s="125"/>
    </row>
    <row r="5" spans="1:13" s="6" customFormat="1" ht="31.5">
      <c r="A5" s="143"/>
      <c r="B5" s="123"/>
      <c r="C5" s="123"/>
      <c r="D5" s="123"/>
      <c r="E5" s="123"/>
      <c r="F5" s="25" t="s">
        <v>11</v>
      </c>
      <c r="G5" s="25" t="s">
        <v>12</v>
      </c>
      <c r="H5" s="123"/>
      <c r="I5" s="123"/>
      <c r="J5" s="123"/>
      <c r="K5" s="123"/>
      <c r="L5" s="25" t="s">
        <v>13</v>
      </c>
      <c r="M5" s="25" t="s">
        <v>14</v>
      </c>
    </row>
    <row r="6" spans="1:13" ht="15" customHeight="1">
      <c r="A6" s="124" t="s">
        <v>17</v>
      </c>
      <c r="B6" s="130"/>
      <c r="C6" s="130"/>
      <c r="D6" s="130"/>
      <c r="E6" s="130"/>
      <c r="F6" s="130"/>
      <c r="G6" s="131"/>
      <c r="H6" s="130"/>
      <c r="I6" s="130"/>
      <c r="J6" s="130"/>
      <c r="K6" s="130"/>
      <c r="L6" s="130"/>
      <c r="M6" s="125"/>
    </row>
    <row r="7" spans="1:13" ht="47.25">
      <c r="A7" s="26">
        <v>1</v>
      </c>
      <c r="B7" s="27" t="s">
        <v>1044</v>
      </c>
      <c r="C7" s="28" t="s">
        <v>1045</v>
      </c>
      <c r="D7" s="28" t="s">
        <v>1046</v>
      </c>
      <c r="E7" s="29" t="s">
        <v>1047</v>
      </c>
      <c r="F7" s="29" t="s">
        <v>1048</v>
      </c>
      <c r="G7" s="35">
        <v>42101</v>
      </c>
      <c r="H7" s="30">
        <v>113.4</v>
      </c>
      <c r="I7" s="27" t="s">
        <v>2794</v>
      </c>
      <c r="J7" s="27" t="s">
        <v>1049</v>
      </c>
      <c r="K7" s="63"/>
      <c r="L7" s="63"/>
      <c r="M7" s="63"/>
    </row>
    <row r="8" spans="1:13" ht="47.25">
      <c r="A8" s="26">
        <v>2</v>
      </c>
      <c r="B8" s="27" t="s">
        <v>1050</v>
      </c>
      <c r="C8" s="28">
        <v>9102033322</v>
      </c>
      <c r="D8" s="28">
        <v>910201001</v>
      </c>
      <c r="E8" s="29" t="s">
        <v>1051</v>
      </c>
      <c r="F8" s="29" t="s">
        <v>1052</v>
      </c>
      <c r="G8" s="35">
        <v>42088</v>
      </c>
      <c r="H8" s="30">
        <v>3885</v>
      </c>
      <c r="I8" s="27" t="s">
        <v>2795</v>
      </c>
      <c r="J8" s="27" t="s">
        <v>1049</v>
      </c>
      <c r="K8" s="63"/>
      <c r="L8" s="63"/>
      <c r="M8" s="63"/>
    </row>
    <row r="9" spans="1:13" ht="47.25">
      <c r="A9" s="26">
        <v>3</v>
      </c>
      <c r="B9" s="27" t="s">
        <v>1050</v>
      </c>
      <c r="C9" s="28">
        <v>9102033322</v>
      </c>
      <c r="D9" s="28">
        <v>910201001</v>
      </c>
      <c r="E9" s="29" t="s">
        <v>1051</v>
      </c>
      <c r="F9" s="29" t="s">
        <v>1052</v>
      </c>
      <c r="G9" s="35">
        <v>42088</v>
      </c>
      <c r="H9" s="30">
        <v>38272.5</v>
      </c>
      <c r="I9" s="27" t="s">
        <v>1067</v>
      </c>
      <c r="J9" s="27" t="s">
        <v>1049</v>
      </c>
      <c r="K9" s="63"/>
      <c r="L9" s="63"/>
      <c r="M9" s="63"/>
    </row>
    <row r="10" spans="1:13" ht="47.25">
      <c r="A10" s="26">
        <v>4</v>
      </c>
      <c r="B10" s="27" t="s">
        <v>1050</v>
      </c>
      <c r="C10" s="28">
        <v>9102033322</v>
      </c>
      <c r="D10" s="28">
        <v>910201001</v>
      </c>
      <c r="E10" s="29" t="s">
        <v>1051</v>
      </c>
      <c r="F10" s="29" t="s">
        <v>1052</v>
      </c>
      <c r="G10" s="35">
        <v>42088</v>
      </c>
      <c r="H10" s="30">
        <v>1239</v>
      </c>
      <c r="I10" s="27" t="s">
        <v>2796</v>
      </c>
      <c r="J10" s="27" t="s">
        <v>1049</v>
      </c>
      <c r="K10" s="63"/>
      <c r="L10" s="63"/>
      <c r="M10" s="63"/>
    </row>
    <row r="11" spans="1:13" ht="47.25">
      <c r="A11" s="26">
        <v>5</v>
      </c>
      <c r="B11" s="27" t="s">
        <v>1050</v>
      </c>
      <c r="C11" s="28">
        <v>9102033322</v>
      </c>
      <c r="D11" s="28">
        <v>910201001</v>
      </c>
      <c r="E11" s="29" t="s">
        <v>1051</v>
      </c>
      <c r="F11" s="29" t="s">
        <v>1052</v>
      </c>
      <c r="G11" s="35">
        <v>42088</v>
      </c>
      <c r="H11" s="30">
        <v>567</v>
      </c>
      <c r="I11" s="27" t="s">
        <v>2797</v>
      </c>
      <c r="J11" s="27" t="s">
        <v>1049</v>
      </c>
      <c r="K11" s="63"/>
      <c r="L11" s="63"/>
      <c r="M11" s="63"/>
    </row>
    <row r="12" spans="1:13" ht="47.25">
      <c r="A12" s="26">
        <v>6</v>
      </c>
      <c r="B12" s="27" t="s">
        <v>1050</v>
      </c>
      <c r="C12" s="28">
        <v>9102033322</v>
      </c>
      <c r="D12" s="28">
        <v>910201001</v>
      </c>
      <c r="E12" s="29" t="s">
        <v>1051</v>
      </c>
      <c r="F12" s="29" t="s">
        <v>1052</v>
      </c>
      <c r="G12" s="35">
        <v>42088</v>
      </c>
      <c r="H12" s="30">
        <v>897.75</v>
      </c>
      <c r="I12" s="27" t="s">
        <v>2798</v>
      </c>
      <c r="J12" s="27" t="s">
        <v>1049</v>
      </c>
      <c r="K12" s="63"/>
      <c r="L12" s="63"/>
      <c r="M12" s="63"/>
    </row>
    <row r="13" spans="1:13" ht="47.25">
      <c r="A13" s="26">
        <v>7</v>
      </c>
      <c r="B13" s="27" t="s">
        <v>1050</v>
      </c>
      <c r="C13" s="28">
        <v>9102033322</v>
      </c>
      <c r="D13" s="28">
        <v>910201001</v>
      </c>
      <c r="E13" s="29" t="s">
        <v>1051</v>
      </c>
      <c r="F13" s="29" t="s">
        <v>1052</v>
      </c>
      <c r="G13" s="35">
        <v>42088</v>
      </c>
      <c r="H13" s="30">
        <v>1711.5</v>
      </c>
      <c r="I13" s="27" t="s">
        <v>2799</v>
      </c>
      <c r="J13" s="27" t="s">
        <v>1049</v>
      </c>
      <c r="K13" s="63"/>
      <c r="L13" s="63"/>
      <c r="M13" s="63"/>
    </row>
    <row r="14" spans="1:13" ht="47.25">
      <c r="A14" s="26">
        <v>8</v>
      </c>
      <c r="B14" s="27" t="s">
        <v>1053</v>
      </c>
      <c r="C14" s="28" t="s">
        <v>1054</v>
      </c>
      <c r="D14" s="28" t="s">
        <v>1055</v>
      </c>
      <c r="E14" s="29" t="s">
        <v>1056</v>
      </c>
      <c r="F14" s="29" t="s">
        <v>1057</v>
      </c>
      <c r="G14" s="35">
        <v>42475</v>
      </c>
      <c r="H14" s="30">
        <v>615</v>
      </c>
      <c r="I14" s="27" t="s">
        <v>1067</v>
      </c>
      <c r="J14" s="27" t="s">
        <v>1049</v>
      </c>
      <c r="K14" s="63"/>
      <c r="L14" s="63"/>
      <c r="M14" s="63"/>
    </row>
    <row r="15" spans="1:13">
      <c r="A15" s="40"/>
      <c r="B15" s="42" t="s">
        <v>21</v>
      </c>
      <c r="C15" s="40"/>
      <c r="D15" s="40"/>
      <c r="E15" s="40"/>
      <c r="F15" s="40"/>
      <c r="G15" s="40"/>
      <c r="H15" s="31">
        <f>SUM(H7:H14)</f>
        <v>47301.15</v>
      </c>
      <c r="I15" s="40"/>
      <c r="J15" s="40"/>
      <c r="K15" s="40"/>
      <c r="L15" s="40"/>
      <c r="M15" s="40"/>
    </row>
    <row r="16" spans="1:13" ht="15.75" customHeight="1">
      <c r="A16" s="126" t="s">
        <v>23</v>
      </c>
      <c r="B16" s="127"/>
      <c r="C16" s="127"/>
      <c r="D16" s="127"/>
      <c r="E16" s="127"/>
      <c r="F16" s="127"/>
      <c r="G16" s="128"/>
      <c r="H16" s="127"/>
      <c r="I16" s="127"/>
      <c r="J16" s="127"/>
      <c r="K16" s="127"/>
      <c r="L16" s="127"/>
      <c r="M16" s="129"/>
    </row>
    <row r="17" spans="1:13" ht="47.25">
      <c r="A17" s="26">
        <v>1</v>
      </c>
      <c r="B17" s="27" t="s">
        <v>1058</v>
      </c>
      <c r="C17" s="26">
        <v>910810224320</v>
      </c>
      <c r="D17" s="28"/>
      <c r="E17" s="29" t="s">
        <v>1059</v>
      </c>
      <c r="F17" s="29" t="s">
        <v>1060</v>
      </c>
      <c r="G17" s="35">
        <v>42524</v>
      </c>
      <c r="H17" s="30">
        <v>157.94999999999999</v>
      </c>
      <c r="I17" s="27" t="s">
        <v>1067</v>
      </c>
      <c r="J17" s="27" t="s">
        <v>1049</v>
      </c>
      <c r="K17" s="62"/>
      <c r="L17" s="62"/>
      <c r="M17" s="62"/>
    </row>
    <row r="18" spans="1:13" ht="47.25">
      <c r="A18" s="26">
        <v>2</v>
      </c>
      <c r="B18" s="27"/>
      <c r="C18" s="28"/>
      <c r="D18" s="28"/>
      <c r="E18" s="29" t="s">
        <v>1047</v>
      </c>
      <c r="F18" s="29" t="s">
        <v>1061</v>
      </c>
      <c r="G18" s="35">
        <v>42389</v>
      </c>
      <c r="H18" s="30">
        <v>2.96</v>
      </c>
      <c r="I18" s="27" t="s">
        <v>1067</v>
      </c>
      <c r="J18" s="27" t="s">
        <v>1049</v>
      </c>
      <c r="K18" s="62"/>
      <c r="L18" s="62"/>
      <c r="M18" s="62"/>
    </row>
    <row r="19" spans="1:13" ht="47.25">
      <c r="A19" s="26">
        <v>3</v>
      </c>
      <c r="B19" s="27" t="s">
        <v>1062</v>
      </c>
      <c r="C19" s="28">
        <v>9104001679</v>
      </c>
      <c r="D19" s="28"/>
      <c r="E19" s="29" t="s">
        <v>1056</v>
      </c>
      <c r="F19" s="29" t="s">
        <v>1063</v>
      </c>
      <c r="G19" s="35">
        <v>42097</v>
      </c>
      <c r="H19" s="30">
        <v>396.9</v>
      </c>
      <c r="I19" s="27" t="s">
        <v>1067</v>
      </c>
      <c r="J19" s="27" t="s">
        <v>1049</v>
      </c>
      <c r="K19" s="62"/>
      <c r="L19" s="62"/>
      <c r="M19" s="62"/>
    </row>
    <row r="20" spans="1:13" ht="47.25">
      <c r="A20" s="26">
        <v>4</v>
      </c>
      <c r="B20" s="27" t="s">
        <v>1053</v>
      </c>
      <c r="C20" s="28" t="s">
        <v>1054</v>
      </c>
      <c r="D20" s="28" t="s">
        <v>1055</v>
      </c>
      <c r="E20" s="29" t="s">
        <v>1056</v>
      </c>
      <c r="F20" s="29" t="s">
        <v>1057</v>
      </c>
      <c r="G20" s="35">
        <v>42475</v>
      </c>
      <c r="H20" s="30">
        <v>3585</v>
      </c>
      <c r="I20" s="27" t="s">
        <v>1067</v>
      </c>
      <c r="J20" s="27" t="s">
        <v>1049</v>
      </c>
      <c r="K20" s="62"/>
      <c r="L20" s="62"/>
      <c r="M20" s="62"/>
    </row>
    <row r="21" spans="1:13" ht="47.25">
      <c r="A21" s="26">
        <v>5</v>
      </c>
      <c r="B21" s="27"/>
      <c r="C21" s="28"/>
      <c r="D21" s="28"/>
      <c r="E21" s="29" t="s">
        <v>1047</v>
      </c>
      <c r="F21" s="29" t="s">
        <v>1064</v>
      </c>
      <c r="G21" s="35">
        <v>42397</v>
      </c>
      <c r="H21" s="30">
        <v>2.96</v>
      </c>
      <c r="I21" s="27" t="s">
        <v>1067</v>
      </c>
      <c r="J21" s="27" t="s">
        <v>1049</v>
      </c>
      <c r="K21" s="62"/>
      <c r="L21" s="62"/>
      <c r="M21" s="62"/>
    </row>
    <row r="22" spans="1:13" ht="47.25">
      <c r="A22" s="26">
        <v>6</v>
      </c>
      <c r="B22" s="27" t="s">
        <v>309</v>
      </c>
      <c r="C22" s="28" t="s">
        <v>283</v>
      </c>
      <c r="D22" s="28" t="s">
        <v>284</v>
      </c>
      <c r="E22" s="29" t="s">
        <v>1047</v>
      </c>
      <c r="F22" s="29" t="s">
        <v>1065</v>
      </c>
      <c r="G22" s="35">
        <v>42703</v>
      </c>
      <c r="H22" s="30">
        <v>675</v>
      </c>
      <c r="I22" s="27" t="s">
        <v>1067</v>
      </c>
      <c r="J22" s="27" t="s">
        <v>1049</v>
      </c>
      <c r="K22" s="62"/>
      <c r="L22" s="62"/>
      <c r="M22" s="62"/>
    </row>
    <row r="23" spans="1:13" ht="47.25">
      <c r="A23" s="26">
        <v>7</v>
      </c>
      <c r="B23" s="27"/>
      <c r="C23" s="26"/>
      <c r="D23" s="28"/>
      <c r="E23" s="29" t="s">
        <v>1047</v>
      </c>
      <c r="F23" s="29" t="s">
        <v>1066</v>
      </c>
      <c r="G23" s="35">
        <v>42737</v>
      </c>
      <c r="H23" s="30">
        <v>2.96</v>
      </c>
      <c r="I23" s="27" t="s">
        <v>1067</v>
      </c>
      <c r="J23" s="27" t="s">
        <v>1049</v>
      </c>
      <c r="K23" s="62"/>
      <c r="L23" s="62"/>
      <c r="M23" s="62"/>
    </row>
    <row r="24" spans="1:13">
      <c r="A24" s="34"/>
      <c r="B24" s="41" t="s">
        <v>19</v>
      </c>
      <c r="C24" s="34"/>
      <c r="D24" s="34"/>
      <c r="E24" s="34"/>
      <c r="F24" s="34"/>
      <c r="G24" s="34"/>
      <c r="H24" s="31">
        <f>SUM(H17:H23)</f>
        <v>4823.7299999999996</v>
      </c>
      <c r="I24" s="34"/>
      <c r="J24" s="34"/>
      <c r="K24" s="34"/>
      <c r="L24" s="34"/>
      <c r="M24" s="34"/>
    </row>
    <row r="25" spans="1:13">
      <c r="A25" s="34"/>
      <c r="B25" s="41" t="s">
        <v>20</v>
      </c>
      <c r="C25" s="34"/>
      <c r="D25" s="34"/>
      <c r="E25" s="34"/>
      <c r="F25" s="34"/>
      <c r="G25" s="34"/>
      <c r="H25" s="31">
        <f>H15+H24</f>
        <v>52124.880000000005</v>
      </c>
      <c r="I25" s="34"/>
      <c r="J25" s="34"/>
      <c r="K25" s="34"/>
      <c r="L25" s="34"/>
      <c r="M25" s="34"/>
    </row>
    <row r="28" spans="1:13">
      <c r="F28" s="36"/>
      <c r="G28" s="37"/>
      <c r="H28" s="38"/>
    </row>
  </sheetData>
  <mergeCells count="15">
    <mergeCell ref="A16:M16"/>
    <mergeCell ref="B1:M1"/>
    <mergeCell ref="B2:M2"/>
    <mergeCell ref="A4:A5"/>
    <mergeCell ref="B4:B5"/>
    <mergeCell ref="C4:C5"/>
    <mergeCell ref="J4:J5"/>
    <mergeCell ref="K4:K5"/>
    <mergeCell ref="L4:M4"/>
    <mergeCell ref="A6:M6"/>
    <mergeCell ref="D4:D5"/>
    <mergeCell ref="E4:E5"/>
    <mergeCell ref="F4:G4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42" firstPageNumber="867" fitToHeight="2000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7"/>
  <sheetViews>
    <sheetView zoomScale="60" zoomScaleNormal="60" zoomScalePageLayoutView="60" workbookViewId="0">
      <selection activeCell="A7" sqref="A7:XFD7"/>
    </sheetView>
  </sheetViews>
  <sheetFormatPr defaultColWidth="9" defaultRowHeight="15.75"/>
  <cols>
    <col min="1" max="1" width="7" style="1" customWidth="1"/>
    <col min="2" max="2" width="49.7109375" style="2" customWidth="1"/>
    <col min="3" max="4" width="16.7109375" style="3" customWidth="1"/>
    <col min="5" max="5" width="27.7109375" style="3" customWidth="1"/>
    <col min="6" max="6" width="21.7109375" style="4" customWidth="1"/>
    <col min="7" max="7" width="17.7109375" style="5" customWidth="1"/>
    <col min="8" max="8" width="19.7109375" style="3" customWidth="1"/>
    <col min="9" max="9" width="40.7109375" style="3" customWidth="1"/>
    <col min="10" max="10" width="35.7109375" style="3" customWidth="1"/>
    <col min="11" max="11" width="17.28515625" style="1" customWidth="1"/>
    <col min="12" max="13" width="16.85546875" style="1" customWidth="1"/>
    <col min="14" max="16384" width="9" style="1"/>
  </cols>
  <sheetData>
    <row r="1" spans="1:13" customFormat="1" ht="37.5" customHeight="1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customFormat="1" ht="18.75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>
      <c r="A3" s="132"/>
      <c r="B3" s="132"/>
      <c r="C3" s="132"/>
      <c r="D3" s="132"/>
      <c r="E3" s="132"/>
      <c r="F3" s="132"/>
      <c r="G3" s="132"/>
      <c r="H3" s="132"/>
      <c r="I3" s="132"/>
      <c r="J3" s="1"/>
    </row>
    <row r="4" spans="1:13" s="7" customFormat="1" ht="104.25" customHeight="1">
      <c r="A4" s="143" t="s">
        <v>1</v>
      </c>
      <c r="B4" s="122" t="s">
        <v>16</v>
      </c>
      <c r="C4" s="122" t="s">
        <v>2</v>
      </c>
      <c r="D4" s="122" t="s">
        <v>3</v>
      </c>
      <c r="E4" s="122" t="s">
        <v>7</v>
      </c>
      <c r="F4" s="134" t="s">
        <v>8</v>
      </c>
      <c r="G4" s="135"/>
      <c r="H4" s="122" t="s">
        <v>4</v>
      </c>
      <c r="I4" s="122" t="s">
        <v>22</v>
      </c>
      <c r="J4" s="122" t="s">
        <v>9</v>
      </c>
      <c r="K4" s="122" t="s">
        <v>15</v>
      </c>
      <c r="L4" s="124" t="s">
        <v>10</v>
      </c>
      <c r="M4" s="125"/>
    </row>
    <row r="5" spans="1:13" s="6" customFormat="1" ht="31.5">
      <c r="A5" s="143"/>
      <c r="B5" s="123"/>
      <c r="C5" s="123"/>
      <c r="D5" s="123"/>
      <c r="E5" s="123"/>
      <c r="F5" s="8" t="s">
        <v>11</v>
      </c>
      <c r="G5" s="8" t="s">
        <v>12</v>
      </c>
      <c r="H5" s="123"/>
      <c r="I5" s="123"/>
      <c r="J5" s="123"/>
      <c r="K5" s="123"/>
      <c r="L5" s="8" t="s">
        <v>13</v>
      </c>
      <c r="M5" s="8" t="s">
        <v>14</v>
      </c>
    </row>
    <row r="6" spans="1:13" s="7" customFormat="1" ht="15.75" customHeight="1">
      <c r="A6" s="124" t="s">
        <v>17</v>
      </c>
      <c r="B6" s="130"/>
      <c r="C6" s="130"/>
      <c r="D6" s="130"/>
      <c r="E6" s="130"/>
      <c r="F6" s="130"/>
      <c r="G6" s="131"/>
      <c r="H6" s="130"/>
      <c r="I6" s="130"/>
      <c r="J6" s="130"/>
      <c r="K6" s="130"/>
      <c r="L6" s="130"/>
      <c r="M6" s="125"/>
    </row>
    <row r="7" spans="1:13" ht="47.25">
      <c r="A7" s="26">
        <v>1</v>
      </c>
      <c r="B7" s="27" t="s">
        <v>1068</v>
      </c>
      <c r="C7" s="28">
        <v>7703270067</v>
      </c>
      <c r="D7" s="28">
        <v>509950001</v>
      </c>
      <c r="E7" s="29" t="s">
        <v>1069</v>
      </c>
      <c r="F7" s="29" t="s">
        <v>1070</v>
      </c>
      <c r="G7" s="35">
        <v>41596</v>
      </c>
      <c r="H7" s="30">
        <v>126</v>
      </c>
      <c r="I7" s="27" t="s">
        <v>35</v>
      </c>
      <c r="J7" s="27" t="s">
        <v>1071</v>
      </c>
      <c r="K7" s="26"/>
      <c r="L7" s="27"/>
      <c r="M7" s="28"/>
    </row>
    <row r="8" spans="1:13" ht="47.25">
      <c r="A8" s="26">
        <v>2</v>
      </c>
      <c r="B8" s="27" t="s">
        <v>1072</v>
      </c>
      <c r="C8" s="28" t="s">
        <v>1073</v>
      </c>
      <c r="D8" s="28">
        <v>471301001</v>
      </c>
      <c r="E8" s="29" t="s">
        <v>1069</v>
      </c>
      <c r="F8" s="29" t="s">
        <v>1074</v>
      </c>
      <c r="G8" s="35">
        <v>41933</v>
      </c>
      <c r="H8" s="30">
        <v>189</v>
      </c>
      <c r="I8" s="27" t="s">
        <v>35</v>
      </c>
      <c r="J8" s="27" t="s">
        <v>1071</v>
      </c>
      <c r="K8" s="26"/>
      <c r="L8" s="27"/>
      <c r="M8" s="28"/>
    </row>
    <row r="9" spans="1:13" ht="47.25">
      <c r="A9" s="26">
        <v>3</v>
      </c>
      <c r="B9" s="27" t="s">
        <v>237</v>
      </c>
      <c r="C9" s="28" t="s">
        <v>428</v>
      </c>
      <c r="D9" s="28" t="s">
        <v>429</v>
      </c>
      <c r="E9" s="29" t="s">
        <v>1069</v>
      </c>
      <c r="F9" s="29" t="s">
        <v>1075</v>
      </c>
      <c r="G9" s="35">
        <v>41694</v>
      </c>
      <c r="H9" s="30">
        <v>148.56</v>
      </c>
      <c r="I9" s="27" t="s">
        <v>1076</v>
      </c>
      <c r="J9" s="27" t="s">
        <v>1071</v>
      </c>
      <c r="K9" s="26"/>
      <c r="L9" s="27"/>
      <c r="M9" s="28"/>
    </row>
    <row r="10" spans="1:13" ht="47.25">
      <c r="A10" s="26">
        <v>4</v>
      </c>
      <c r="B10" s="27" t="s">
        <v>237</v>
      </c>
      <c r="C10" s="28" t="s">
        <v>428</v>
      </c>
      <c r="D10" s="28" t="s">
        <v>429</v>
      </c>
      <c r="E10" s="29" t="s">
        <v>1069</v>
      </c>
      <c r="F10" s="29" t="s">
        <v>1077</v>
      </c>
      <c r="G10" s="35">
        <v>41694</v>
      </c>
      <c r="H10" s="30">
        <v>509.24</v>
      </c>
      <c r="I10" s="27" t="s">
        <v>1076</v>
      </c>
      <c r="J10" s="27" t="s">
        <v>1071</v>
      </c>
      <c r="K10" s="26"/>
      <c r="L10" s="27"/>
      <c r="M10" s="28"/>
    </row>
    <row r="11" spans="1:13" ht="47.25">
      <c r="A11" s="26">
        <v>5</v>
      </c>
      <c r="B11" s="27" t="s">
        <v>237</v>
      </c>
      <c r="C11" s="28" t="s">
        <v>428</v>
      </c>
      <c r="D11" s="28" t="s">
        <v>429</v>
      </c>
      <c r="E11" s="29" t="s">
        <v>1069</v>
      </c>
      <c r="F11" s="29" t="s">
        <v>1078</v>
      </c>
      <c r="G11" s="35">
        <v>41694</v>
      </c>
      <c r="H11" s="30">
        <v>2457</v>
      </c>
      <c r="I11" s="27" t="s">
        <v>1076</v>
      </c>
      <c r="J11" s="27" t="s">
        <v>1071</v>
      </c>
      <c r="K11" s="26"/>
      <c r="L11" s="27"/>
      <c r="M11" s="28"/>
    </row>
    <row r="12" spans="1:13" ht="47.25">
      <c r="A12" s="26">
        <v>6</v>
      </c>
      <c r="B12" s="27" t="s">
        <v>237</v>
      </c>
      <c r="C12" s="28" t="s">
        <v>428</v>
      </c>
      <c r="D12" s="28" t="s">
        <v>429</v>
      </c>
      <c r="E12" s="29" t="s">
        <v>1069</v>
      </c>
      <c r="F12" s="29" t="s">
        <v>1079</v>
      </c>
      <c r="G12" s="35">
        <v>39230</v>
      </c>
      <c r="H12" s="30">
        <v>425.23</v>
      </c>
      <c r="I12" s="27" t="s">
        <v>35</v>
      </c>
      <c r="J12" s="27" t="s">
        <v>1071</v>
      </c>
      <c r="K12" s="26"/>
      <c r="L12" s="27"/>
      <c r="M12" s="28"/>
    </row>
    <row r="13" spans="1:13" ht="47.25">
      <c r="A13" s="26">
        <v>7</v>
      </c>
      <c r="B13" s="27" t="s">
        <v>237</v>
      </c>
      <c r="C13" s="28" t="s">
        <v>428</v>
      </c>
      <c r="D13" s="28" t="s">
        <v>429</v>
      </c>
      <c r="E13" s="29" t="s">
        <v>1069</v>
      </c>
      <c r="F13" s="29" t="s">
        <v>1080</v>
      </c>
      <c r="G13" s="35">
        <v>39232</v>
      </c>
      <c r="H13" s="30">
        <v>18900</v>
      </c>
      <c r="I13" s="27" t="s">
        <v>35</v>
      </c>
      <c r="J13" s="27" t="s">
        <v>1071</v>
      </c>
      <c r="K13" s="26"/>
      <c r="L13" s="27"/>
      <c r="M13" s="28"/>
    </row>
    <row r="14" spans="1:13" ht="47.25">
      <c r="A14" s="26">
        <v>8</v>
      </c>
      <c r="B14" s="27" t="s">
        <v>237</v>
      </c>
      <c r="C14" s="28" t="s">
        <v>428</v>
      </c>
      <c r="D14" s="28" t="s">
        <v>429</v>
      </c>
      <c r="E14" s="29" t="s">
        <v>1081</v>
      </c>
      <c r="F14" s="29" t="s">
        <v>1082</v>
      </c>
      <c r="G14" s="35">
        <v>39252</v>
      </c>
      <c r="H14" s="30">
        <v>378</v>
      </c>
      <c r="I14" s="27" t="s">
        <v>1083</v>
      </c>
      <c r="J14" s="27" t="s">
        <v>1071</v>
      </c>
      <c r="K14" s="26"/>
      <c r="L14" s="27"/>
      <c r="M14" s="28"/>
    </row>
    <row r="15" spans="1:13" ht="47.25">
      <c r="A15" s="26">
        <v>9</v>
      </c>
      <c r="B15" s="27" t="s">
        <v>237</v>
      </c>
      <c r="C15" s="28" t="s">
        <v>428</v>
      </c>
      <c r="D15" s="28" t="s">
        <v>429</v>
      </c>
      <c r="E15" s="29" t="s">
        <v>1084</v>
      </c>
      <c r="F15" s="29" t="s">
        <v>1085</v>
      </c>
      <c r="G15" s="35">
        <v>39238</v>
      </c>
      <c r="H15" s="30">
        <v>141.75</v>
      </c>
      <c r="I15" s="27" t="s">
        <v>35</v>
      </c>
      <c r="J15" s="27" t="s">
        <v>1071</v>
      </c>
      <c r="K15" s="26"/>
      <c r="L15" s="27"/>
      <c r="M15" s="28"/>
    </row>
    <row r="16" spans="1:13" ht="47.25">
      <c r="A16" s="26">
        <v>10</v>
      </c>
      <c r="B16" s="27" t="s">
        <v>237</v>
      </c>
      <c r="C16" s="28" t="s">
        <v>428</v>
      </c>
      <c r="D16" s="28" t="s">
        <v>429</v>
      </c>
      <c r="E16" s="29" t="s">
        <v>1086</v>
      </c>
      <c r="F16" s="29" t="s">
        <v>1087</v>
      </c>
      <c r="G16" s="35">
        <v>39524</v>
      </c>
      <c r="H16" s="30">
        <v>425.25</v>
      </c>
      <c r="I16" s="27" t="s">
        <v>35</v>
      </c>
      <c r="J16" s="27" t="s">
        <v>1071</v>
      </c>
      <c r="K16" s="26"/>
      <c r="L16" s="27"/>
      <c r="M16" s="28"/>
    </row>
    <row r="17" spans="1:13" ht="47.25">
      <c r="A17" s="26">
        <v>11</v>
      </c>
      <c r="B17" s="27" t="s">
        <v>237</v>
      </c>
      <c r="C17" s="28" t="s">
        <v>428</v>
      </c>
      <c r="D17" s="28" t="s">
        <v>429</v>
      </c>
      <c r="E17" s="29" t="s">
        <v>1069</v>
      </c>
      <c r="F17" s="29" t="s">
        <v>1088</v>
      </c>
      <c r="G17" s="35">
        <v>39559</v>
      </c>
      <c r="H17" s="30">
        <v>8505</v>
      </c>
      <c r="I17" s="27" t="s">
        <v>1089</v>
      </c>
      <c r="J17" s="27" t="s">
        <v>1071</v>
      </c>
      <c r="K17" s="26"/>
      <c r="L17" s="27"/>
      <c r="M17" s="28"/>
    </row>
    <row r="18" spans="1:13" ht="47.25">
      <c r="A18" s="26">
        <v>12</v>
      </c>
      <c r="B18" s="27" t="s">
        <v>237</v>
      </c>
      <c r="C18" s="28" t="s">
        <v>428</v>
      </c>
      <c r="D18" s="28" t="s">
        <v>429</v>
      </c>
      <c r="E18" s="29" t="s">
        <v>1090</v>
      </c>
      <c r="F18" s="29" t="s">
        <v>1091</v>
      </c>
      <c r="G18" s="35">
        <v>41359</v>
      </c>
      <c r="H18" s="30">
        <v>1417.5</v>
      </c>
      <c r="I18" s="27" t="s">
        <v>35</v>
      </c>
      <c r="J18" s="27" t="s">
        <v>1071</v>
      </c>
      <c r="K18" s="26"/>
      <c r="L18" s="27"/>
      <c r="M18" s="28"/>
    </row>
    <row r="19" spans="1:13" ht="47.25">
      <c r="A19" s="26">
        <v>13</v>
      </c>
      <c r="B19" s="27" t="s">
        <v>237</v>
      </c>
      <c r="C19" s="28" t="s">
        <v>428</v>
      </c>
      <c r="D19" s="28" t="s">
        <v>429</v>
      </c>
      <c r="E19" s="29" t="s">
        <v>1086</v>
      </c>
      <c r="F19" s="29" t="s">
        <v>1092</v>
      </c>
      <c r="G19" s="35">
        <v>41359</v>
      </c>
      <c r="H19" s="30">
        <v>16380</v>
      </c>
      <c r="I19" s="27" t="s">
        <v>35</v>
      </c>
      <c r="J19" s="27" t="s">
        <v>1071</v>
      </c>
      <c r="K19" s="26"/>
      <c r="L19" s="27"/>
      <c r="M19" s="28"/>
    </row>
    <row r="20" spans="1:13" ht="47.25">
      <c r="A20" s="26">
        <v>14</v>
      </c>
      <c r="B20" s="27" t="s">
        <v>237</v>
      </c>
      <c r="C20" s="28" t="s">
        <v>428</v>
      </c>
      <c r="D20" s="28" t="s">
        <v>429</v>
      </c>
      <c r="E20" s="29" t="s">
        <v>1086</v>
      </c>
      <c r="F20" s="29" t="s">
        <v>1093</v>
      </c>
      <c r="G20" s="35">
        <v>39421</v>
      </c>
      <c r="H20" s="30">
        <v>8127.13</v>
      </c>
      <c r="I20" s="27" t="s">
        <v>35</v>
      </c>
      <c r="J20" s="27" t="s">
        <v>1071</v>
      </c>
      <c r="K20" s="26"/>
      <c r="L20" s="27"/>
      <c r="M20" s="28"/>
    </row>
    <row r="21" spans="1:13" ht="47.25">
      <c r="A21" s="26">
        <v>15</v>
      </c>
      <c r="B21" s="27" t="s">
        <v>237</v>
      </c>
      <c r="C21" s="28" t="s">
        <v>428</v>
      </c>
      <c r="D21" s="28" t="s">
        <v>429</v>
      </c>
      <c r="E21" s="29" t="s">
        <v>1094</v>
      </c>
      <c r="F21" s="29" t="s">
        <v>1095</v>
      </c>
      <c r="G21" s="35">
        <v>39421</v>
      </c>
      <c r="H21" s="30">
        <v>3780</v>
      </c>
      <c r="I21" s="27" t="s">
        <v>1089</v>
      </c>
      <c r="J21" s="27" t="s">
        <v>1071</v>
      </c>
      <c r="K21" s="26"/>
      <c r="L21" s="27"/>
      <c r="M21" s="28"/>
    </row>
    <row r="22" spans="1:13" ht="47.25">
      <c r="A22" s="26">
        <v>16</v>
      </c>
      <c r="B22" s="27" t="s">
        <v>237</v>
      </c>
      <c r="C22" s="28" t="s">
        <v>428</v>
      </c>
      <c r="D22" s="28" t="s">
        <v>429</v>
      </c>
      <c r="E22" s="29" t="s">
        <v>1086</v>
      </c>
      <c r="F22" s="29" t="s">
        <v>1096</v>
      </c>
      <c r="G22" s="35">
        <v>39434</v>
      </c>
      <c r="H22" s="30">
        <v>685.14</v>
      </c>
      <c r="I22" s="27" t="s">
        <v>35</v>
      </c>
      <c r="J22" s="27" t="s">
        <v>1071</v>
      </c>
      <c r="K22" s="26"/>
      <c r="L22" s="27"/>
      <c r="M22" s="28"/>
    </row>
    <row r="23" spans="1:13" ht="47.25">
      <c r="A23" s="26">
        <v>17</v>
      </c>
      <c r="B23" s="27" t="s">
        <v>237</v>
      </c>
      <c r="C23" s="28" t="s">
        <v>428</v>
      </c>
      <c r="D23" s="28" t="s">
        <v>429</v>
      </c>
      <c r="E23" s="29" t="s">
        <v>1086</v>
      </c>
      <c r="F23" s="29" t="s">
        <v>1097</v>
      </c>
      <c r="G23" s="35">
        <v>39434</v>
      </c>
      <c r="H23" s="30">
        <v>5607.13</v>
      </c>
      <c r="I23" s="27" t="s">
        <v>35</v>
      </c>
      <c r="J23" s="27" t="s">
        <v>1071</v>
      </c>
      <c r="K23" s="26"/>
      <c r="L23" s="27"/>
      <c r="M23" s="28"/>
    </row>
    <row r="24" spans="1:13" ht="47.25">
      <c r="A24" s="26">
        <v>18</v>
      </c>
      <c r="B24" s="27" t="s">
        <v>237</v>
      </c>
      <c r="C24" s="28" t="s">
        <v>428</v>
      </c>
      <c r="D24" s="28" t="s">
        <v>429</v>
      </c>
      <c r="E24" s="29" t="s">
        <v>1069</v>
      </c>
      <c r="F24" s="29" t="s">
        <v>1098</v>
      </c>
      <c r="G24" s="35">
        <v>41047</v>
      </c>
      <c r="H24" s="30">
        <v>8505</v>
      </c>
      <c r="I24" s="27" t="s">
        <v>35</v>
      </c>
      <c r="J24" s="27" t="s">
        <v>1071</v>
      </c>
      <c r="K24" s="26"/>
      <c r="L24" s="27"/>
      <c r="M24" s="28"/>
    </row>
    <row r="25" spans="1:13" ht="47.25">
      <c r="A25" s="26">
        <v>19</v>
      </c>
      <c r="B25" s="27" t="s">
        <v>237</v>
      </c>
      <c r="C25" s="28" t="s">
        <v>428</v>
      </c>
      <c r="D25" s="28" t="s">
        <v>429</v>
      </c>
      <c r="E25" s="29" t="s">
        <v>1086</v>
      </c>
      <c r="F25" s="29" t="s">
        <v>1099</v>
      </c>
      <c r="G25" s="35">
        <v>41047</v>
      </c>
      <c r="H25" s="30">
        <v>71.25</v>
      </c>
      <c r="I25" s="27" t="s">
        <v>35</v>
      </c>
      <c r="J25" s="27" t="s">
        <v>1071</v>
      </c>
      <c r="K25" s="26"/>
      <c r="L25" s="27"/>
      <c r="M25" s="28"/>
    </row>
    <row r="26" spans="1:13" ht="47.25">
      <c r="A26" s="26">
        <v>20</v>
      </c>
      <c r="B26" s="27" t="s">
        <v>1100</v>
      </c>
      <c r="C26" s="28">
        <v>7825444176</v>
      </c>
      <c r="D26" s="28">
        <v>784201001</v>
      </c>
      <c r="E26" s="29" t="s">
        <v>1094</v>
      </c>
      <c r="F26" s="29" t="s">
        <v>1101</v>
      </c>
      <c r="G26" s="35">
        <v>41705</v>
      </c>
      <c r="H26" s="30">
        <v>7728</v>
      </c>
      <c r="I26" s="27" t="s">
        <v>1102</v>
      </c>
      <c r="J26" s="27" t="s">
        <v>1071</v>
      </c>
      <c r="K26" s="26"/>
      <c r="L26" s="27"/>
      <c r="M26" s="28"/>
    </row>
    <row r="27" spans="1:13" ht="47.25">
      <c r="A27" s="26">
        <v>21</v>
      </c>
      <c r="B27" s="27" t="s">
        <v>1100</v>
      </c>
      <c r="C27" s="28">
        <v>7825444176</v>
      </c>
      <c r="D27" s="28">
        <v>784201001</v>
      </c>
      <c r="E27" s="29" t="s">
        <v>1094</v>
      </c>
      <c r="F27" s="29" t="s">
        <v>1103</v>
      </c>
      <c r="G27" s="35">
        <v>42166</v>
      </c>
      <c r="H27" s="30">
        <v>30145.5</v>
      </c>
      <c r="I27" s="27" t="s">
        <v>1102</v>
      </c>
      <c r="J27" s="27" t="s">
        <v>1071</v>
      </c>
      <c r="K27" s="26"/>
      <c r="L27" s="27"/>
      <c r="M27" s="28"/>
    </row>
    <row r="28" spans="1:13" ht="47.25">
      <c r="A28" s="26">
        <v>22</v>
      </c>
      <c r="B28" s="27" t="s">
        <v>1100</v>
      </c>
      <c r="C28" s="28">
        <v>7825444176</v>
      </c>
      <c r="D28" s="28">
        <v>784201001</v>
      </c>
      <c r="E28" s="29" t="s">
        <v>1094</v>
      </c>
      <c r="F28" s="29" t="s">
        <v>1104</v>
      </c>
      <c r="G28" s="35">
        <v>42048</v>
      </c>
      <c r="H28" s="30">
        <v>5707.8</v>
      </c>
      <c r="I28" s="27" t="s">
        <v>1102</v>
      </c>
      <c r="J28" s="27" t="s">
        <v>1071</v>
      </c>
      <c r="K28" s="26"/>
      <c r="L28" s="27"/>
      <c r="M28" s="28"/>
    </row>
    <row r="29" spans="1:13" ht="47.25">
      <c r="A29" s="26">
        <v>23</v>
      </c>
      <c r="B29" s="27" t="s">
        <v>1105</v>
      </c>
      <c r="C29" s="28" t="s">
        <v>1106</v>
      </c>
      <c r="D29" s="28">
        <v>781701001</v>
      </c>
      <c r="E29" s="29" t="s">
        <v>1094</v>
      </c>
      <c r="F29" s="29" t="s">
        <v>1107</v>
      </c>
      <c r="G29" s="35">
        <v>41192</v>
      </c>
      <c r="H29" s="30">
        <v>1260</v>
      </c>
      <c r="I29" s="27" t="s">
        <v>35</v>
      </c>
      <c r="J29" s="27" t="s">
        <v>1071</v>
      </c>
      <c r="K29" s="26"/>
      <c r="L29" s="27"/>
      <c r="M29" s="28"/>
    </row>
    <row r="30" spans="1:13" ht="47.25">
      <c r="A30" s="26">
        <v>24</v>
      </c>
      <c r="B30" s="27" t="s">
        <v>1108</v>
      </c>
      <c r="C30" s="28" t="s">
        <v>1109</v>
      </c>
      <c r="D30" s="28" t="s">
        <v>1110</v>
      </c>
      <c r="E30" s="29" t="s">
        <v>1094</v>
      </c>
      <c r="F30" s="29" t="s">
        <v>1111</v>
      </c>
      <c r="G30" s="35">
        <v>42584</v>
      </c>
      <c r="H30" s="30">
        <v>16380</v>
      </c>
      <c r="I30" s="27" t="s">
        <v>35</v>
      </c>
      <c r="J30" s="27" t="s">
        <v>1071</v>
      </c>
      <c r="K30" s="26"/>
      <c r="L30" s="27"/>
      <c r="M30" s="28"/>
    </row>
    <row r="31" spans="1:13" ht="47.25">
      <c r="A31" s="26">
        <v>25</v>
      </c>
      <c r="B31" s="27" t="s">
        <v>1108</v>
      </c>
      <c r="C31" s="28" t="s">
        <v>1109</v>
      </c>
      <c r="D31" s="28" t="s">
        <v>1110</v>
      </c>
      <c r="E31" s="29" t="s">
        <v>1094</v>
      </c>
      <c r="F31" s="29" t="s">
        <v>1111</v>
      </c>
      <c r="G31" s="35">
        <v>42584</v>
      </c>
      <c r="H31" s="30">
        <v>2610</v>
      </c>
      <c r="I31" s="27" t="s">
        <v>1112</v>
      </c>
      <c r="J31" s="27" t="s">
        <v>1071</v>
      </c>
      <c r="K31" s="26"/>
      <c r="L31" s="27"/>
      <c r="M31" s="28"/>
    </row>
    <row r="32" spans="1:13" ht="47.25">
      <c r="A32" s="26">
        <v>26</v>
      </c>
      <c r="B32" s="27" t="s">
        <v>1113</v>
      </c>
      <c r="C32" s="28">
        <v>4703005850</v>
      </c>
      <c r="D32" s="28">
        <v>470301001</v>
      </c>
      <c r="E32" s="29" t="s">
        <v>1069</v>
      </c>
      <c r="F32" s="29" t="s">
        <v>1114</v>
      </c>
      <c r="G32" s="35">
        <v>40616</v>
      </c>
      <c r="H32" s="30">
        <v>1890</v>
      </c>
      <c r="I32" s="27" t="s">
        <v>35</v>
      </c>
      <c r="J32" s="27" t="s">
        <v>1071</v>
      </c>
      <c r="K32" s="26"/>
      <c r="L32" s="27"/>
      <c r="M32" s="28"/>
    </row>
    <row r="33" spans="1:13" ht="47.25">
      <c r="A33" s="26">
        <v>27</v>
      </c>
      <c r="B33" s="27" t="s">
        <v>1115</v>
      </c>
      <c r="C33" s="28">
        <v>7803002209</v>
      </c>
      <c r="D33" s="28">
        <v>781001001</v>
      </c>
      <c r="E33" s="29" t="s">
        <v>1086</v>
      </c>
      <c r="F33" s="29" t="s">
        <v>1116</v>
      </c>
      <c r="G33" s="35">
        <v>40602</v>
      </c>
      <c r="H33" s="30">
        <v>1260</v>
      </c>
      <c r="I33" s="27" t="s">
        <v>35</v>
      </c>
      <c r="J33" s="27" t="s">
        <v>1071</v>
      </c>
      <c r="K33" s="26"/>
      <c r="L33" s="27"/>
      <c r="M33" s="28"/>
    </row>
    <row r="34" spans="1:13" ht="47.25">
      <c r="A34" s="26">
        <v>28</v>
      </c>
      <c r="B34" s="27" t="s">
        <v>1117</v>
      </c>
      <c r="C34" s="28">
        <v>7841312071</v>
      </c>
      <c r="D34" s="28">
        <v>784101001</v>
      </c>
      <c r="E34" s="29" t="s">
        <v>1086</v>
      </c>
      <c r="F34" s="29" t="s">
        <v>1118</v>
      </c>
      <c r="G34" s="35">
        <v>39925</v>
      </c>
      <c r="H34" s="30">
        <v>4725</v>
      </c>
      <c r="I34" s="27" t="s">
        <v>35</v>
      </c>
      <c r="J34" s="27" t="s">
        <v>1071</v>
      </c>
      <c r="K34" s="26"/>
      <c r="L34" s="27"/>
      <c r="M34" s="28"/>
    </row>
    <row r="35" spans="1:13" ht="47.25">
      <c r="A35" s="26">
        <v>29</v>
      </c>
      <c r="B35" s="27" t="s">
        <v>1119</v>
      </c>
      <c r="C35" s="28">
        <v>7805018099</v>
      </c>
      <c r="D35" s="28">
        <v>781001001</v>
      </c>
      <c r="E35" s="29" t="s">
        <v>1069</v>
      </c>
      <c r="F35" s="29" t="s">
        <v>1120</v>
      </c>
      <c r="G35" s="35">
        <v>40078</v>
      </c>
      <c r="H35" s="30">
        <v>982.8</v>
      </c>
      <c r="I35" s="27" t="s">
        <v>35</v>
      </c>
      <c r="J35" s="27" t="s">
        <v>1071</v>
      </c>
      <c r="K35" s="26"/>
      <c r="L35" s="27"/>
      <c r="M35" s="28"/>
    </row>
    <row r="36" spans="1:13" ht="47.25">
      <c r="A36" s="26">
        <v>30</v>
      </c>
      <c r="B36" s="27" t="s">
        <v>1119</v>
      </c>
      <c r="C36" s="28">
        <v>7805018099</v>
      </c>
      <c r="D36" s="28">
        <v>781001001</v>
      </c>
      <c r="E36" s="29" t="s">
        <v>1069</v>
      </c>
      <c r="F36" s="29" t="s">
        <v>1121</v>
      </c>
      <c r="G36" s="35">
        <v>40078</v>
      </c>
      <c r="H36" s="30">
        <v>10500</v>
      </c>
      <c r="I36" s="27" t="s">
        <v>35</v>
      </c>
      <c r="J36" s="27" t="s">
        <v>1071</v>
      </c>
      <c r="K36" s="26"/>
      <c r="L36" s="27"/>
      <c r="M36" s="28"/>
    </row>
    <row r="37" spans="1:13" ht="47.25">
      <c r="A37" s="26">
        <v>31</v>
      </c>
      <c r="B37" s="27" t="s">
        <v>1119</v>
      </c>
      <c r="C37" s="28">
        <v>7805018099</v>
      </c>
      <c r="D37" s="28">
        <v>781001001</v>
      </c>
      <c r="E37" s="29" t="s">
        <v>1069</v>
      </c>
      <c r="F37" s="29" t="s">
        <v>1121</v>
      </c>
      <c r="G37" s="35">
        <v>40078</v>
      </c>
      <c r="H37" s="30">
        <v>23520</v>
      </c>
      <c r="I37" s="27" t="s">
        <v>1122</v>
      </c>
      <c r="J37" s="27" t="s">
        <v>1071</v>
      </c>
      <c r="K37" s="26"/>
      <c r="L37" s="27"/>
      <c r="M37" s="28"/>
    </row>
    <row r="38" spans="1:13" ht="47.25">
      <c r="A38" s="26">
        <v>32</v>
      </c>
      <c r="B38" s="27" t="s">
        <v>1119</v>
      </c>
      <c r="C38" s="28">
        <v>7805018099</v>
      </c>
      <c r="D38" s="28">
        <v>781001001</v>
      </c>
      <c r="E38" s="29" t="s">
        <v>1069</v>
      </c>
      <c r="F38" s="29" t="s">
        <v>1123</v>
      </c>
      <c r="G38" s="35">
        <v>42161</v>
      </c>
      <c r="H38" s="30">
        <v>529.20000000000005</v>
      </c>
      <c r="I38" s="27" t="s">
        <v>35</v>
      </c>
      <c r="J38" s="27" t="s">
        <v>1071</v>
      </c>
      <c r="K38" s="26"/>
      <c r="L38" s="27"/>
      <c r="M38" s="28"/>
    </row>
    <row r="39" spans="1:13" ht="47.25">
      <c r="A39" s="26">
        <v>33</v>
      </c>
      <c r="B39" s="27" t="s">
        <v>1124</v>
      </c>
      <c r="C39" s="28">
        <v>7813110041</v>
      </c>
      <c r="D39" s="28">
        <v>781301001</v>
      </c>
      <c r="E39" s="29" t="s">
        <v>1069</v>
      </c>
      <c r="F39" s="29" t="s">
        <v>1125</v>
      </c>
      <c r="G39" s="35">
        <v>41844</v>
      </c>
      <c r="H39" s="30">
        <v>420</v>
      </c>
      <c r="I39" s="27" t="s">
        <v>1126</v>
      </c>
      <c r="J39" s="27" t="s">
        <v>1071</v>
      </c>
      <c r="K39" s="26"/>
      <c r="L39" s="27"/>
      <c r="M39" s="28"/>
    </row>
    <row r="40" spans="1:13" ht="47.25">
      <c r="A40" s="26">
        <v>34</v>
      </c>
      <c r="B40" s="27" t="s">
        <v>1127</v>
      </c>
      <c r="C40" s="28">
        <v>4716023609</v>
      </c>
      <c r="D40" s="28">
        <v>471601001</v>
      </c>
      <c r="E40" s="29" t="s">
        <v>1069</v>
      </c>
      <c r="F40" s="29" t="s">
        <v>1128</v>
      </c>
      <c r="G40" s="35">
        <v>41624</v>
      </c>
      <c r="H40" s="30">
        <v>420</v>
      </c>
      <c r="I40" s="27" t="s">
        <v>35</v>
      </c>
      <c r="J40" s="27" t="s">
        <v>1071</v>
      </c>
      <c r="K40" s="26"/>
      <c r="L40" s="27"/>
      <c r="M40" s="28"/>
    </row>
    <row r="41" spans="1:13" ht="47.25">
      <c r="A41" s="26">
        <v>35</v>
      </c>
      <c r="B41" s="27" t="s">
        <v>307</v>
      </c>
      <c r="C41" s="28" t="s">
        <v>1129</v>
      </c>
      <c r="D41" s="28" t="s">
        <v>512</v>
      </c>
      <c r="E41" s="29" t="s">
        <v>1069</v>
      </c>
      <c r="F41" s="29" t="s">
        <v>1130</v>
      </c>
      <c r="G41" s="35">
        <v>38769</v>
      </c>
      <c r="H41" s="30">
        <v>113.4</v>
      </c>
      <c r="I41" s="27" t="s">
        <v>35</v>
      </c>
      <c r="J41" s="27" t="s">
        <v>1071</v>
      </c>
      <c r="K41" s="26"/>
      <c r="L41" s="27"/>
      <c r="M41" s="28"/>
    </row>
    <row r="42" spans="1:13" ht="47.25">
      <c r="A42" s="26">
        <v>36</v>
      </c>
      <c r="B42" s="27" t="s">
        <v>307</v>
      </c>
      <c r="C42" s="28" t="s">
        <v>1129</v>
      </c>
      <c r="D42" s="28" t="s">
        <v>512</v>
      </c>
      <c r="E42" s="29" t="s">
        <v>1094</v>
      </c>
      <c r="F42" s="29" t="s">
        <v>1131</v>
      </c>
      <c r="G42" s="35">
        <v>38820</v>
      </c>
      <c r="H42" s="30">
        <v>756</v>
      </c>
      <c r="I42" s="27" t="s">
        <v>35</v>
      </c>
      <c r="J42" s="27" t="s">
        <v>1071</v>
      </c>
      <c r="K42" s="26"/>
      <c r="L42" s="27"/>
      <c r="M42" s="28"/>
    </row>
    <row r="43" spans="1:13" ht="47.25">
      <c r="A43" s="26">
        <v>37</v>
      </c>
      <c r="B43" s="27" t="s">
        <v>307</v>
      </c>
      <c r="C43" s="28" t="s">
        <v>1129</v>
      </c>
      <c r="D43" s="28" t="s">
        <v>512</v>
      </c>
      <c r="E43" s="29" t="s">
        <v>1094</v>
      </c>
      <c r="F43" s="29" t="s">
        <v>1131</v>
      </c>
      <c r="G43" s="35">
        <v>38820</v>
      </c>
      <c r="H43" s="30">
        <v>559.44000000000005</v>
      </c>
      <c r="I43" s="27" t="s">
        <v>1132</v>
      </c>
      <c r="J43" s="27" t="s">
        <v>1071</v>
      </c>
      <c r="K43" s="26"/>
      <c r="L43" s="27"/>
      <c r="M43" s="28"/>
    </row>
    <row r="44" spans="1:13" ht="47.25">
      <c r="A44" s="26">
        <v>38</v>
      </c>
      <c r="B44" s="27" t="s">
        <v>307</v>
      </c>
      <c r="C44" s="28" t="s">
        <v>1129</v>
      </c>
      <c r="D44" s="28" t="s">
        <v>512</v>
      </c>
      <c r="E44" s="29" t="s">
        <v>1094</v>
      </c>
      <c r="F44" s="29" t="s">
        <v>1133</v>
      </c>
      <c r="G44" s="35">
        <v>39492</v>
      </c>
      <c r="H44" s="30">
        <v>4536</v>
      </c>
      <c r="I44" s="27" t="s">
        <v>35</v>
      </c>
      <c r="J44" s="27" t="s">
        <v>1071</v>
      </c>
      <c r="K44" s="26"/>
      <c r="L44" s="27"/>
      <c r="M44" s="28"/>
    </row>
    <row r="45" spans="1:13" ht="47.25">
      <c r="A45" s="26">
        <v>39</v>
      </c>
      <c r="B45" s="27" t="s">
        <v>307</v>
      </c>
      <c r="C45" s="28" t="s">
        <v>1129</v>
      </c>
      <c r="D45" s="28" t="s">
        <v>512</v>
      </c>
      <c r="E45" s="29" t="s">
        <v>1094</v>
      </c>
      <c r="F45" s="29" t="s">
        <v>1133</v>
      </c>
      <c r="G45" s="35">
        <v>39492</v>
      </c>
      <c r="H45" s="30">
        <v>10458</v>
      </c>
      <c r="I45" s="27" t="s">
        <v>1134</v>
      </c>
      <c r="J45" s="27" t="s">
        <v>1071</v>
      </c>
      <c r="K45" s="26"/>
      <c r="L45" s="27"/>
      <c r="M45" s="28"/>
    </row>
    <row r="46" spans="1:13" ht="47.25">
      <c r="A46" s="26">
        <v>40</v>
      </c>
      <c r="B46" s="27" t="s">
        <v>307</v>
      </c>
      <c r="C46" s="28" t="s">
        <v>1129</v>
      </c>
      <c r="D46" s="28" t="s">
        <v>512</v>
      </c>
      <c r="E46" s="29" t="s">
        <v>1069</v>
      </c>
      <c r="F46" s="29" t="s">
        <v>1135</v>
      </c>
      <c r="G46" s="35">
        <v>41870</v>
      </c>
      <c r="H46" s="30">
        <v>283.5</v>
      </c>
      <c r="I46" s="27" t="s">
        <v>35</v>
      </c>
      <c r="J46" s="27" t="s">
        <v>1071</v>
      </c>
      <c r="K46" s="26"/>
      <c r="L46" s="27"/>
      <c r="M46" s="28"/>
    </row>
    <row r="47" spans="1:13" ht="47.25">
      <c r="A47" s="26">
        <v>41</v>
      </c>
      <c r="B47" s="27" t="s">
        <v>307</v>
      </c>
      <c r="C47" s="28" t="s">
        <v>1129</v>
      </c>
      <c r="D47" s="28" t="s">
        <v>512</v>
      </c>
      <c r="E47" s="29" t="s">
        <v>1069</v>
      </c>
      <c r="F47" s="29" t="s">
        <v>1135</v>
      </c>
      <c r="G47" s="35">
        <v>41870</v>
      </c>
      <c r="H47" s="30">
        <v>4561.67</v>
      </c>
      <c r="I47" s="27" t="s">
        <v>1136</v>
      </c>
      <c r="J47" s="27" t="s">
        <v>1071</v>
      </c>
      <c r="K47" s="26"/>
      <c r="L47" s="27"/>
      <c r="M47" s="28"/>
    </row>
    <row r="48" spans="1:13" ht="47.25">
      <c r="A48" s="26">
        <v>42</v>
      </c>
      <c r="B48" s="27" t="s">
        <v>307</v>
      </c>
      <c r="C48" s="28" t="s">
        <v>1129</v>
      </c>
      <c r="D48" s="28" t="s">
        <v>512</v>
      </c>
      <c r="E48" s="29" t="s">
        <v>1069</v>
      </c>
      <c r="F48" s="29" t="s">
        <v>1137</v>
      </c>
      <c r="G48" s="35">
        <v>42188</v>
      </c>
      <c r="H48" s="30">
        <v>94.5</v>
      </c>
      <c r="I48" s="27" t="s">
        <v>35</v>
      </c>
      <c r="J48" s="27" t="s">
        <v>1071</v>
      </c>
      <c r="K48" s="26"/>
      <c r="L48" s="27"/>
      <c r="M48" s="28"/>
    </row>
    <row r="49" spans="1:13" ht="47.25">
      <c r="A49" s="26">
        <v>43</v>
      </c>
      <c r="B49" s="27" t="s">
        <v>307</v>
      </c>
      <c r="C49" s="28" t="s">
        <v>1129</v>
      </c>
      <c r="D49" s="28" t="s">
        <v>512</v>
      </c>
      <c r="E49" s="29" t="s">
        <v>1069</v>
      </c>
      <c r="F49" s="29" t="s">
        <v>1137</v>
      </c>
      <c r="G49" s="35">
        <v>42188</v>
      </c>
      <c r="H49" s="30">
        <v>7087.5</v>
      </c>
      <c r="I49" s="27" t="s">
        <v>1138</v>
      </c>
      <c r="J49" s="27" t="s">
        <v>1071</v>
      </c>
      <c r="K49" s="26"/>
      <c r="L49" s="27"/>
      <c r="M49" s="28"/>
    </row>
    <row r="50" spans="1:13" ht="47.25">
      <c r="A50" s="26">
        <v>44</v>
      </c>
      <c r="B50" s="27" t="s">
        <v>307</v>
      </c>
      <c r="C50" s="28" t="s">
        <v>1129</v>
      </c>
      <c r="D50" s="28" t="s">
        <v>512</v>
      </c>
      <c r="E50" s="29" t="s">
        <v>1069</v>
      </c>
      <c r="F50" s="29" t="s">
        <v>1137</v>
      </c>
      <c r="G50" s="35">
        <v>42188</v>
      </c>
      <c r="H50" s="30">
        <v>6720</v>
      </c>
      <c r="I50" s="27" t="s">
        <v>1139</v>
      </c>
      <c r="J50" s="27" t="s">
        <v>1071</v>
      </c>
      <c r="K50" s="26"/>
      <c r="L50" s="27"/>
      <c r="M50" s="28"/>
    </row>
    <row r="51" spans="1:13" ht="47.25">
      <c r="A51" s="26">
        <v>45</v>
      </c>
      <c r="B51" s="27" t="s">
        <v>307</v>
      </c>
      <c r="C51" s="28" t="s">
        <v>1129</v>
      </c>
      <c r="D51" s="28" t="s">
        <v>512</v>
      </c>
      <c r="E51" s="29" t="s">
        <v>1069</v>
      </c>
      <c r="F51" s="29" t="s">
        <v>1137</v>
      </c>
      <c r="G51" s="35">
        <v>42188</v>
      </c>
      <c r="H51" s="30">
        <v>2094.69</v>
      </c>
      <c r="I51" s="27" t="s">
        <v>1140</v>
      </c>
      <c r="J51" s="27" t="s">
        <v>1071</v>
      </c>
      <c r="K51" s="26"/>
      <c r="L51" s="27"/>
      <c r="M51" s="28"/>
    </row>
    <row r="52" spans="1:13" ht="47.25">
      <c r="A52" s="26">
        <v>46</v>
      </c>
      <c r="B52" s="27" t="s">
        <v>307</v>
      </c>
      <c r="C52" s="28" t="s">
        <v>1129</v>
      </c>
      <c r="D52" s="28" t="s">
        <v>512</v>
      </c>
      <c r="E52" s="29" t="s">
        <v>1094</v>
      </c>
      <c r="F52" s="29" t="s">
        <v>1141</v>
      </c>
      <c r="G52" s="35">
        <v>42268</v>
      </c>
      <c r="H52" s="30">
        <v>336</v>
      </c>
      <c r="I52" s="27" t="s">
        <v>35</v>
      </c>
      <c r="J52" s="27" t="s">
        <v>1071</v>
      </c>
      <c r="K52" s="26"/>
      <c r="L52" s="27"/>
      <c r="M52" s="28"/>
    </row>
    <row r="53" spans="1:13" ht="47.25">
      <c r="A53" s="26">
        <v>47</v>
      </c>
      <c r="B53" s="27" t="s">
        <v>307</v>
      </c>
      <c r="C53" s="28" t="s">
        <v>1129</v>
      </c>
      <c r="D53" s="28" t="s">
        <v>512</v>
      </c>
      <c r="E53" s="29" t="s">
        <v>1094</v>
      </c>
      <c r="F53" s="29" t="s">
        <v>1141</v>
      </c>
      <c r="G53" s="35">
        <v>42268</v>
      </c>
      <c r="H53" s="30">
        <v>8032.5</v>
      </c>
      <c r="I53" s="27" t="s">
        <v>1142</v>
      </c>
      <c r="J53" s="27" t="s">
        <v>1071</v>
      </c>
      <c r="K53" s="26"/>
      <c r="L53" s="27"/>
      <c r="M53" s="28"/>
    </row>
    <row r="54" spans="1:13" ht="47.25">
      <c r="A54" s="26">
        <v>48</v>
      </c>
      <c r="B54" s="27" t="s">
        <v>307</v>
      </c>
      <c r="C54" s="28" t="s">
        <v>1129</v>
      </c>
      <c r="D54" s="28" t="s">
        <v>512</v>
      </c>
      <c r="E54" s="29" t="s">
        <v>1094</v>
      </c>
      <c r="F54" s="29" t="s">
        <v>1141</v>
      </c>
      <c r="G54" s="35">
        <v>42268</v>
      </c>
      <c r="H54" s="30">
        <v>11340</v>
      </c>
      <c r="I54" s="27" t="s">
        <v>1143</v>
      </c>
      <c r="J54" s="27" t="s">
        <v>1071</v>
      </c>
      <c r="K54" s="26"/>
      <c r="L54" s="27"/>
      <c r="M54" s="28"/>
    </row>
    <row r="55" spans="1:13" ht="47.25">
      <c r="A55" s="26">
        <v>49</v>
      </c>
      <c r="B55" s="27" t="s">
        <v>307</v>
      </c>
      <c r="C55" s="28" t="s">
        <v>1129</v>
      </c>
      <c r="D55" s="28" t="s">
        <v>512</v>
      </c>
      <c r="E55" s="29" t="s">
        <v>1094</v>
      </c>
      <c r="F55" s="29" t="s">
        <v>1141</v>
      </c>
      <c r="G55" s="35">
        <v>42268</v>
      </c>
      <c r="H55" s="30">
        <v>23625</v>
      </c>
      <c r="I55" s="27" t="s">
        <v>1144</v>
      </c>
      <c r="J55" s="27" t="s">
        <v>1071</v>
      </c>
      <c r="K55" s="26"/>
      <c r="L55" s="27"/>
      <c r="M55" s="28"/>
    </row>
    <row r="56" spans="1:13" ht="47.25">
      <c r="A56" s="26">
        <v>50</v>
      </c>
      <c r="B56" s="27" t="s">
        <v>307</v>
      </c>
      <c r="C56" s="28" t="s">
        <v>1129</v>
      </c>
      <c r="D56" s="28" t="s">
        <v>512</v>
      </c>
      <c r="E56" s="29" t="s">
        <v>1094</v>
      </c>
      <c r="F56" s="29" t="s">
        <v>1141</v>
      </c>
      <c r="G56" s="35">
        <v>42268</v>
      </c>
      <c r="H56" s="30">
        <v>5066.34</v>
      </c>
      <c r="I56" s="27" t="s">
        <v>1145</v>
      </c>
      <c r="J56" s="27" t="s">
        <v>1071</v>
      </c>
      <c r="K56" s="26"/>
      <c r="L56" s="27"/>
      <c r="M56" s="28"/>
    </row>
    <row r="57" spans="1:13" ht="47.25">
      <c r="A57" s="26">
        <v>51</v>
      </c>
      <c r="B57" s="27" t="s">
        <v>1146</v>
      </c>
      <c r="C57" s="28">
        <v>7806215195</v>
      </c>
      <c r="D57" s="28">
        <v>780601001</v>
      </c>
      <c r="E57" s="29" t="s">
        <v>1094</v>
      </c>
      <c r="F57" s="29" t="s">
        <v>1147</v>
      </c>
      <c r="G57" s="35">
        <v>39689</v>
      </c>
      <c r="H57" s="30">
        <v>252</v>
      </c>
      <c r="I57" s="27" t="s">
        <v>35</v>
      </c>
      <c r="J57" s="27" t="s">
        <v>1071</v>
      </c>
      <c r="K57" s="26"/>
      <c r="L57" s="27"/>
      <c r="M57" s="28"/>
    </row>
    <row r="58" spans="1:13" ht="47.25">
      <c r="A58" s="26">
        <v>52</v>
      </c>
      <c r="B58" s="27" t="s">
        <v>1148</v>
      </c>
      <c r="C58" s="28">
        <v>4704045809</v>
      </c>
      <c r="D58" s="28">
        <v>470450002</v>
      </c>
      <c r="E58" s="29" t="s">
        <v>1069</v>
      </c>
      <c r="F58" s="29" t="s">
        <v>1149</v>
      </c>
      <c r="G58" s="35">
        <v>40386</v>
      </c>
      <c r="H58" s="30">
        <v>8694</v>
      </c>
      <c r="I58" s="27" t="s">
        <v>1150</v>
      </c>
      <c r="J58" s="27" t="s">
        <v>1071</v>
      </c>
      <c r="K58" s="26"/>
      <c r="L58" s="27"/>
      <c r="M58" s="28"/>
    </row>
    <row r="59" spans="1:13" ht="47.25">
      <c r="A59" s="26">
        <v>53</v>
      </c>
      <c r="B59" s="27" t="s">
        <v>1151</v>
      </c>
      <c r="C59" s="28">
        <v>7805014746</v>
      </c>
      <c r="D59" s="28">
        <v>780501001</v>
      </c>
      <c r="E59" s="29" t="s">
        <v>1094</v>
      </c>
      <c r="F59" s="29" t="s">
        <v>1152</v>
      </c>
      <c r="G59" s="35">
        <v>38665</v>
      </c>
      <c r="H59" s="30">
        <v>1</v>
      </c>
      <c r="I59" s="27" t="s">
        <v>35</v>
      </c>
      <c r="J59" s="27" t="s">
        <v>1071</v>
      </c>
      <c r="K59" s="26"/>
      <c r="L59" s="27"/>
      <c r="M59" s="28"/>
    </row>
    <row r="60" spans="1:13" ht="47.25">
      <c r="A60" s="26">
        <v>54</v>
      </c>
      <c r="B60" s="27" t="s">
        <v>1153</v>
      </c>
      <c r="C60" s="28" t="s">
        <v>1154</v>
      </c>
      <c r="D60" s="28">
        <v>470301001</v>
      </c>
      <c r="E60" s="29" t="s">
        <v>1069</v>
      </c>
      <c r="F60" s="29" t="s">
        <v>1155</v>
      </c>
      <c r="G60" s="35">
        <v>41110</v>
      </c>
      <c r="H60" s="30">
        <v>472.5</v>
      </c>
      <c r="I60" s="27" t="s">
        <v>35</v>
      </c>
      <c r="J60" s="27" t="s">
        <v>1071</v>
      </c>
      <c r="K60" s="26"/>
      <c r="L60" s="27"/>
      <c r="M60" s="28"/>
    </row>
    <row r="61" spans="1:13" ht="47.25">
      <c r="A61" s="26">
        <v>55</v>
      </c>
      <c r="B61" s="27" t="s">
        <v>1153</v>
      </c>
      <c r="C61" s="28" t="s">
        <v>1154</v>
      </c>
      <c r="D61" s="28">
        <v>470301001</v>
      </c>
      <c r="E61" s="29" t="s">
        <v>1069</v>
      </c>
      <c r="F61" s="29" t="s">
        <v>1156</v>
      </c>
      <c r="G61" s="35">
        <v>41110</v>
      </c>
      <c r="H61" s="30">
        <v>472.5</v>
      </c>
      <c r="I61" s="27" t="s">
        <v>35</v>
      </c>
      <c r="J61" s="27" t="s">
        <v>1071</v>
      </c>
      <c r="K61" s="26"/>
      <c r="L61" s="27"/>
      <c r="M61" s="28"/>
    </row>
    <row r="62" spans="1:13" ht="47.25">
      <c r="A62" s="26">
        <v>56</v>
      </c>
      <c r="B62" s="27" t="s">
        <v>1157</v>
      </c>
      <c r="C62" s="28" t="s">
        <v>1158</v>
      </c>
      <c r="D62" s="28">
        <v>780201001</v>
      </c>
      <c r="E62" s="29" t="s">
        <v>1069</v>
      </c>
      <c r="F62" s="29" t="s">
        <v>1159</v>
      </c>
      <c r="G62" s="35">
        <v>38972</v>
      </c>
      <c r="H62" s="30">
        <v>5040</v>
      </c>
      <c r="I62" s="27" t="s">
        <v>1160</v>
      </c>
      <c r="J62" s="27" t="s">
        <v>1071</v>
      </c>
      <c r="K62" s="26"/>
      <c r="L62" s="27"/>
      <c r="M62" s="28"/>
    </row>
    <row r="63" spans="1:13" ht="47.25">
      <c r="A63" s="26">
        <v>57</v>
      </c>
      <c r="B63" s="27" t="s">
        <v>1157</v>
      </c>
      <c r="C63" s="28" t="s">
        <v>1158</v>
      </c>
      <c r="D63" s="28">
        <v>780201001</v>
      </c>
      <c r="E63" s="29" t="s">
        <v>1086</v>
      </c>
      <c r="F63" s="29" t="s">
        <v>1161</v>
      </c>
      <c r="G63" s="35">
        <v>39162</v>
      </c>
      <c r="H63" s="30">
        <v>8400</v>
      </c>
      <c r="I63" s="27" t="s">
        <v>35</v>
      </c>
      <c r="J63" s="27" t="s">
        <v>1071</v>
      </c>
      <c r="K63" s="26"/>
      <c r="L63" s="27"/>
      <c r="M63" s="28"/>
    </row>
    <row r="64" spans="1:13" ht="63">
      <c r="A64" s="26">
        <v>58</v>
      </c>
      <c r="B64" s="27" t="s">
        <v>1162</v>
      </c>
      <c r="C64" s="28">
        <v>7801032920</v>
      </c>
      <c r="D64" s="28">
        <v>780101001</v>
      </c>
      <c r="E64" s="29" t="s">
        <v>1069</v>
      </c>
      <c r="F64" s="29" t="s">
        <v>1163</v>
      </c>
      <c r="G64" s="35">
        <v>39108</v>
      </c>
      <c r="H64" s="30">
        <v>63</v>
      </c>
      <c r="I64" s="27" t="s">
        <v>1164</v>
      </c>
      <c r="J64" s="27" t="s">
        <v>1071</v>
      </c>
      <c r="K64" s="26"/>
      <c r="L64" s="27"/>
      <c r="M64" s="28"/>
    </row>
    <row r="65" spans="1:13" ht="47.25">
      <c r="A65" s="26">
        <v>59</v>
      </c>
      <c r="B65" s="27" t="s">
        <v>1165</v>
      </c>
      <c r="C65" s="28">
        <v>7810000241</v>
      </c>
      <c r="D65" s="28">
        <v>781001001</v>
      </c>
      <c r="E65" s="29" t="s">
        <v>1094</v>
      </c>
      <c r="F65" s="29" t="s">
        <v>1166</v>
      </c>
      <c r="G65" s="35">
        <v>40955</v>
      </c>
      <c r="H65" s="30">
        <v>945</v>
      </c>
      <c r="I65" s="27" t="s">
        <v>1167</v>
      </c>
      <c r="J65" s="27" t="s">
        <v>1071</v>
      </c>
      <c r="K65" s="26"/>
      <c r="L65" s="27"/>
      <c r="M65" s="28"/>
    </row>
    <row r="66" spans="1:13" ht="47.25">
      <c r="A66" s="26">
        <v>60</v>
      </c>
      <c r="B66" s="27" t="s">
        <v>1165</v>
      </c>
      <c r="C66" s="28">
        <v>7810000241</v>
      </c>
      <c r="D66" s="28">
        <v>781001001</v>
      </c>
      <c r="E66" s="29" t="s">
        <v>1094</v>
      </c>
      <c r="F66" s="29" t="s">
        <v>1166</v>
      </c>
      <c r="G66" s="35">
        <v>40955</v>
      </c>
      <c r="H66" s="30">
        <v>1260</v>
      </c>
      <c r="I66" s="27" t="s">
        <v>1168</v>
      </c>
      <c r="J66" s="27" t="s">
        <v>1071</v>
      </c>
      <c r="K66" s="26"/>
      <c r="L66" s="27"/>
      <c r="M66" s="28"/>
    </row>
    <row r="67" spans="1:13" ht="47.25">
      <c r="A67" s="26">
        <v>61</v>
      </c>
      <c r="B67" s="27" t="s">
        <v>1165</v>
      </c>
      <c r="C67" s="28">
        <v>7810000241</v>
      </c>
      <c r="D67" s="28">
        <v>781001001</v>
      </c>
      <c r="E67" s="29" t="s">
        <v>1094</v>
      </c>
      <c r="F67" s="29" t="s">
        <v>1166</v>
      </c>
      <c r="G67" s="35">
        <v>40955</v>
      </c>
      <c r="H67" s="30">
        <v>1260</v>
      </c>
      <c r="I67" s="27" t="s">
        <v>1169</v>
      </c>
      <c r="J67" s="27" t="s">
        <v>1071</v>
      </c>
      <c r="K67" s="26"/>
      <c r="L67" s="27"/>
      <c r="M67" s="28"/>
    </row>
    <row r="68" spans="1:13" ht="47.25">
      <c r="A68" s="26">
        <v>62</v>
      </c>
      <c r="B68" s="27" t="s">
        <v>1165</v>
      </c>
      <c r="C68" s="28">
        <v>7810000241</v>
      </c>
      <c r="D68" s="28">
        <v>781001001</v>
      </c>
      <c r="E68" s="29" t="s">
        <v>1094</v>
      </c>
      <c r="F68" s="29" t="s">
        <v>1166</v>
      </c>
      <c r="G68" s="35">
        <v>40955</v>
      </c>
      <c r="H68" s="30">
        <v>1260</v>
      </c>
      <c r="I68" s="27" t="s">
        <v>1170</v>
      </c>
      <c r="J68" s="27" t="s">
        <v>1071</v>
      </c>
      <c r="K68" s="26"/>
      <c r="L68" s="27"/>
      <c r="M68" s="28"/>
    </row>
    <row r="69" spans="1:13" ht="47.25">
      <c r="A69" s="26">
        <v>63</v>
      </c>
      <c r="B69" s="27" t="s">
        <v>1165</v>
      </c>
      <c r="C69" s="28">
        <v>7810000241</v>
      </c>
      <c r="D69" s="28">
        <v>781001001</v>
      </c>
      <c r="E69" s="29" t="s">
        <v>1094</v>
      </c>
      <c r="F69" s="29" t="s">
        <v>1166</v>
      </c>
      <c r="G69" s="35">
        <v>40955</v>
      </c>
      <c r="H69" s="30">
        <v>1260</v>
      </c>
      <c r="I69" s="27" t="s">
        <v>1171</v>
      </c>
      <c r="J69" s="27" t="s">
        <v>1071</v>
      </c>
      <c r="K69" s="26"/>
      <c r="L69" s="27"/>
      <c r="M69" s="28"/>
    </row>
    <row r="70" spans="1:13" ht="47.25">
      <c r="A70" s="26">
        <v>64</v>
      </c>
      <c r="B70" s="27" t="s">
        <v>1165</v>
      </c>
      <c r="C70" s="28">
        <v>7810000241</v>
      </c>
      <c r="D70" s="28">
        <v>781001001</v>
      </c>
      <c r="E70" s="29" t="s">
        <v>1086</v>
      </c>
      <c r="F70" s="29" t="s">
        <v>1166</v>
      </c>
      <c r="G70" s="35">
        <v>40955</v>
      </c>
      <c r="H70" s="30">
        <v>2205</v>
      </c>
      <c r="I70" s="27" t="s">
        <v>1172</v>
      </c>
      <c r="J70" s="27" t="s">
        <v>1071</v>
      </c>
      <c r="K70" s="26"/>
      <c r="L70" s="27"/>
      <c r="M70" s="28"/>
    </row>
    <row r="71" spans="1:13" ht="47.25">
      <c r="A71" s="26">
        <v>65</v>
      </c>
      <c r="B71" s="27" t="s">
        <v>1165</v>
      </c>
      <c r="C71" s="28">
        <v>7810000241</v>
      </c>
      <c r="D71" s="28">
        <v>781001001</v>
      </c>
      <c r="E71" s="29" t="s">
        <v>1094</v>
      </c>
      <c r="F71" s="29" t="s">
        <v>1166</v>
      </c>
      <c r="G71" s="35">
        <v>40955</v>
      </c>
      <c r="H71" s="30">
        <v>2520</v>
      </c>
      <c r="I71" s="27" t="s">
        <v>1173</v>
      </c>
      <c r="J71" s="27" t="s">
        <v>1071</v>
      </c>
      <c r="K71" s="26"/>
      <c r="L71" s="27"/>
      <c r="M71" s="28"/>
    </row>
    <row r="72" spans="1:13" ht="47.25">
      <c r="A72" s="26">
        <v>66</v>
      </c>
      <c r="B72" s="27" t="s">
        <v>1165</v>
      </c>
      <c r="C72" s="28">
        <v>7810000241</v>
      </c>
      <c r="D72" s="28">
        <v>781001001</v>
      </c>
      <c r="E72" s="29" t="s">
        <v>1094</v>
      </c>
      <c r="F72" s="29" t="s">
        <v>1166</v>
      </c>
      <c r="G72" s="35">
        <v>40955</v>
      </c>
      <c r="H72" s="30">
        <v>2520</v>
      </c>
      <c r="I72" s="27" t="s">
        <v>1174</v>
      </c>
      <c r="J72" s="27" t="s">
        <v>1071</v>
      </c>
      <c r="K72" s="26"/>
      <c r="L72" s="27"/>
      <c r="M72" s="28"/>
    </row>
    <row r="73" spans="1:13" ht="47.25">
      <c r="A73" s="26">
        <v>67</v>
      </c>
      <c r="B73" s="27" t="s">
        <v>1165</v>
      </c>
      <c r="C73" s="28">
        <v>7810000241</v>
      </c>
      <c r="D73" s="28">
        <v>781001001</v>
      </c>
      <c r="E73" s="29" t="s">
        <v>1094</v>
      </c>
      <c r="F73" s="29" t="s">
        <v>1166</v>
      </c>
      <c r="G73" s="35">
        <v>40955</v>
      </c>
      <c r="H73" s="30">
        <v>2520</v>
      </c>
      <c r="I73" s="27" t="s">
        <v>1175</v>
      </c>
      <c r="J73" s="27" t="s">
        <v>1071</v>
      </c>
      <c r="K73" s="26"/>
      <c r="L73" s="27"/>
      <c r="M73" s="28"/>
    </row>
    <row r="74" spans="1:13" ht="47.25">
      <c r="A74" s="26">
        <v>68</v>
      </c>
      <c r="B74" s="27" t="s">
        <v>1165</v>
      </c>
      <c r="C74" s="28">
        <v>7810000241</v>
      </c>
      <c r="D74" s="28">
        <v>781001001</v>
      </c>
      <c r="E74" s="29" t="s">
        <v>1094</v>
      </c>
      <c r="F74" s="29" t="s">
        <v>1166</v>
      </c>
      <c r="G74" s="35">
        <v>40955</v>
      </c>
      <c r="H74" s="30">
        <v>2520</v>
      </c>
      <c r="I74" s="27" t="s">
        <v>1176</v>
      </c>
      <c r="J74" s="27" t="s">
        <v>1071</v>
      </c>
      <c r="K74" s="26"/>
      <c r="L74" s="27"/>
      <c r="M74" s="28"/>
    </row>
    <row r="75" spans="1:13" ht="47.25">
      <c r="A75" s="26">
        <v>69</v>
      </c>
      <c r="B75" s="27" t="s">
        <v>412</v>
      </c>
      <c r="C75" s="28">
        <v>7740000076</v>
      </c>
      <c r="D75" s="28">
        <v>770901001</v>
      </c>
      <c r="E75" s="29" t="s">
        <v>1094</v>
      </c>
      <c r="F75" s="29" t="s">
        <v>1177</v>
      </c>
      <c r="G75" s="35">
        <v>42162</v>
      </c>
      <c r="H75" s="30">
        <v>161.28</v>
      </c>
      <c r="I75" s="27" t="s">
        <v>1178</v>
      </c>
      <c r="J75" s="27" t="s">
        <v>1071</v>
      </c>
      <c r="K75" s="26"/>
      <c r="L75" s="27"/>
      <c r="M75" s="28"/>
    </row>
    <row r="76" spans="1:13" ht="47.25">
      <c r="A76" s="26">
        <v>70</v>
      </c>
      <c r="B76" s="27" t="s">
        <v>1179</v>
      </c>
      <c r="C76" s="28">
        <v>7815020097</v>
      </c>
      <c r="D76" s="28">
        <v>997750001</v>
      </c>
      <c r="E76" s="29" t="s">
        <v>1069</v>
      </c>
      <c r="F76" s="29" t="s">
        <v>1180</v>
      </c>
      <c r="G76" s="35">
        <v>40302</v>
      </c>
      <c r="H76" s="30">
        <v>2520</v>
      </c>
      <c r="I76" s="27" t="s">
        <v>1181</v>
      </c>
      <c r="J76" s="27" t="s">
        <v>1071</v>
      </c>
      <c r="K76" s="26" t="s">
        <v>1182</v>
      </c>
      <c r="L76" s="53">
        <v>1710</v>
      </c>
      <c r="M76" s="53">
        <v>1725</v>
      </c>
    </row>
    <row r="77" spans="1:13" ht="47.25">
      <c r="A77" s="26">
        <v>71</v>
      </c>
      <c r="B77" s="27" t="s">
        <v>1179</v>
      </c>
      <c r="C77" s="28">
        <v>7815020097</v>
      </c>
      <c r="D77" s="28">
        <v>997750001</v>
      </c>
      <c r="E77" s="29" t="s">
        <v>1094</v>
      </c>
      <c r="F77" s="29" t="s">
        <v>1183</v>
      </c>
      <c r="G77" s="35">
        <v>41248</v>
      </c>
      <c r="H77" s="30">
        <v>252</v>
      </c>
      <c r="I77" s="27" t="s">
        <v>1181</v>
      </c>
      <c r="J77" s="27" t="s">
        <v>1071</v>
      </c>
      <c r="K77" s="26" t="s">
        <v>1182</v>
      </c>
      <c r="L77" s="53">
        <v>1710</v>
      </c>
      <c r="M77" s="53">
        <v>1725</v>
      </c>
    </row>
    <row r="78" spans="1:13" ht="47.25">
      <c r="A78" s="26">
        <v>72</v>
      </c>
      <c r="B78" s="27" t="s">
        <v>1179</v>
      </c>
      <c r="C78" s="28">
        <v>7815020097</v>
      </c>
      <c r="D78" s="28">
        <v>997750001</v>
      </c>
      <c r="E78" s="29" t="s">
        <v>1086</v>
      </c>
      <c r="F78" s="29" t="s">
        <v>1184</v>
      </c>
      <c r="G78" s="35">
        <v>41460</v>
      </c>
      <c r="H78" s="30">
        <v>441</v>
      </c>
      <c r="I78" s="27" t="s">
        <v>1181</v>
      </c>
      <c r="J78" s="27" t="s">
        <v>1071</v>
      </c>
      <c r="K78" s="26" t="s">
        <v>1182</v>
      </c>
      <c r="L78" s="53">
        <v>1710</v>
      </c>
      <c r="M78" s="53">
        <v>1725</v>
      </c>
    </row>
    <row r="79" spans="1:13" ht="47.25">
      <c r="A79" s="26">
        <v>73</v>
      </c>
      <c r="B79" s="27" t="s">
        <v>1179</v>
      </c>
      <c r="C79" s="28">
        <v>7815020097</v>
      </c>
      <c r="D79" s="28">
        <v>997750001</v>
      </c>
      <c r="E79" s="29" t="s">
        <v>1086</v>
      </c>
      <c r="F79" s="29" t="s">
        <v>1185</v>
      </c>
      <c r="G79" s="35">
        <v>41705</v>
      </c>
      <c r="H79" s="30">
        <v>252</v>
      </c>
      <c r="I79" s="27" t="s">
        <v>1181</v>
      </c>
      <c r="J79" s="27" t="s">
        <v>1071</v>
      </c>
      <c r="K79" s="26" t="s">
        <v>1182</v>
      </c>
      <c r="L79" s="53">
        <v>1710</v>
      </c>
      <c r="M79" s="53">
        <v>1725</v>
      </c>
    </row>
    <row r="80" spans="1:13" ht="47.25">
      <c r="A80" s="26">
        <v>74</v>
      </c>
      <c r="B80" s="27" t="s">
        <v>1179</v>
      </c>
      <c r="C80" s="28">
        <v>7815020097</v>
      </c>
      <c r="D80" s="28">
        <v>997750001</v>
      </c>
      <c r="E80" s="29" t="s">
        <v>1069</v>
      </c>
      <c r="F80" s="29" t="s">
        <v>1186</v>
      </c>
      <c r="G80" s="35">
        <v>40828</v>
      </c>
      <c r="H80" s="30">
        <v>1890</v>
      </c>
      <c r="I80" s="27" t="s">
        <v>1181</v>
      </c>
      <c r="J80" s="27" t="s">
        <v>1071</v>
      </c>
      <c r="K80" s="26" t="s">
        <v>1182</v>
      </c>
      <c r="L80" s="53">
        <v>1710</v>
      </c>
      <c r="M80" s="53">
        <v>1725</v>
      </c>
    </row>
    <row r="81" spans="1:13" ht="47.25">
      <c r="A81" s="26">
        <v>75</v>
      </c>
      <c r="B81" s="27" t="s">
        <v>1179</v>
      </c>
      <c r="C81" s="28">
        <v>7815020097</v>
      </c>
      <c r="D81" s="28">
        <v>997750001</v>
      </c>
      <c r="E81" s="29" t="s">
        <v>1094</v>
      </c>
      <c r="F81" s="29" t="s">
        <v>1187</v>
      </c>
      <c r="G81" s="35">
        <v>40302</v>
      </c>
      <c r="H81" s="30">
        <v>2520</v>
      </c>
      <c r="I81" s="27" t="s">
        <v>1181</v>
      </c>
      <c r="J81" s="27" t="s">
        <v>1071</v>
      </c>
      <c r="K81" s="26" t="s">
        <v>1182</v>
      </c>
      <c r="L81" s="53">
        <v>1710</v>
      </c>
      <c r="M81" s="53">
        <v>1725</v>
      </c>
    </row>
    <row r="82" spans="1:13" ht="47.25">
      <c r="A82" s="26">
        <v>76</v>
      </c>
      <c r="B82" s="27" t="s">
        <v>1179</v>
      </c>
      <c r="C82" s="28">
        <v>7815020097</v>
      </c>
      <c r="D82" s="28">
        <v>997750001</v>
      </c>
      <c r="E82" s="29" t="s">
        <v>1086</v>
      </c>
      <c r="F82" s="29" t="s">
        <v>1188</v>
      </c>
      <c r="G82" s="35">
        <v>40332</v>
      </c>
      <c r="H82" s="30">
        <v>11340</v>
      </c>
      <c r="I82" s="27" t="s">
        <v>1181</v>
      </c>
      <c r="J82" s="27" t="s">
        <v>1071</v>
      </c>
      <c r="K82" s="26" t="s">
        <v>1182</v>
      </c>
      <c r="L82" s="53">
        <v>1710</v>
      </c>
      <c r="M82" s="53">
        <v>1725</v>
      </c>
    </row>
    <row r="83" spans="1:13" ht="47.25">
      <c r="A83" s="26">
        <v>77</v>
      </c>
      <c r="B83" s="27" t="s">
        <v>1179</v>
      </c>
      <c r="C83" s="28">
        <v>7815020097</v>
      </c>
      <c r="D83" s="28">
        <v>997750001</v>
      </c>
      <c r="E83" s="29" t="s">
        <v>1069</v>
      </c>
      <c r="F83" s="29" t="s">
        <v>1189</v>
      </c>
      <c r="G83" s="35">
        <v>40429</v>
      </c>
      <c r="H83" s="30">
        <v>4725</v>
      </c>
      <c r="I83" s="27" t="s">
        <v>1181</v>
      </c>
      <c r="J83" s="27" t="s">
        <v>1071</v>
      </c>
      <c r="K83" s="26" t="s">
        <v>1182</v>
      </c>
      <c r="L83" s="53">
        <v>1710</v>
      </c>
      <c r="M83" s="53">
        <v>1725</v>
      </c>
    </row>
    <row r="84" spans="1:13" ht="47.25">
      <c r="A84" s="26">
        <v>78</v>
      </c>
      <c r="B84" s="27" t="s">
        <v>1179</v>
      </c>
      <c r="C84" s="28">
        <v>7815020097</v>
      </c>
      <c r="D84" s="28">
        <v>997750001</v>
      </c>
      <c r="E84" s="29" t="s">
        <v>1069</v>
      </c>
      <c r="F84" s="29" t="s">
        <v>1190</v>
      </c>
      <c r="G84" s="35">
        <v>40429</v>
      </c>
      <c r="H84" s="30">
        <v>2520</v>
      </c>
      <c r="I84" s="27" t="s">
        <v>1181</v>
      </c>
      <c r="J84" s="27" t="s">
        <v>1071</v>
      </c>
      <c r="K84" s="26" t="s">
        <v>1182</v>
      </c>
      <c r="L84" s="53">
        <v>1710</v>
      </c>
      <c r="M84" s="53">
        <v>1725</v>
      </c>
    </row>
    <row r="85" spans="1:13" ht="47.25">
      <c r="A85" s="26">
        <v>79</v>
      </c>
      <c r="B85" s="27" t="s">
        <v>1179</v>
      </c>
      <c r="C85" s="28">
        <v>7815020097</v>
      </c>
      <c r="D85" s="28">
        <v>997750001</v>
      </c>
      <c r="E85" s="29" t="s">
        <v>1069</v>
      </c>
      <c r="F85" s="29" t="s">
        <v>1191</v>
      </c>
      <c r="G85" s="35">
        <v>40429</v>
      </c>
      <c r="H85" s="30">
        <v>2520</v>
      </c>
      <c r="I85" s="27" t="s">
        <v>1181</v>
      </c>
      <c r="J85" s="27" t="s">
        <v>1071</v>
      </c>
      <c r="K85" s="26" t="s">
        <v>1182</v>
      </c>
      <c r="L85" s="53">
        <v>1710</v>
      </c>
      <c r="M85" s="53">
        <v>1725</v>
      </c>
    </row>
    <row r="86" spans="1:13" ht="47.25">
      <c r="A86" s="26">
        <v>80</v>
      </c>
      <c r="B86" s="27" t="s">
        <v>1179</v>
      </c>
      <c r="C86" s="28">
        <v>7815020097</v>
      </c>
      <c r="D86" s="28">
        <v>997750001</v>
      </c>
      <c r="E86" s="29" t="s">
        <v>1094</v>
      </c>
      <c r="F86" s="29" t="s">
        <v>1192</v>
      </c>
      <c r="G86" s="35">
        <v>40527</v>
      </c>
      <c r="H86" s="30">
        <v>5040</v>
      </c>
      <c r="I86" s="27" t="s">
        <v>1181</v>
      </c>
      <c r="J86" s="27" t="s">
        <v>1071</v>
      </c>
      <c r="K86" s="26" t="s">
        <v>1182</v>
      </c>
      <c r="L86" s="53">
        <v>1710</v>
      </c>
      <c r="M86" s="53">
        <v>1725</v>
      </c>
    </row>
    <row r="87" spans="1:13" ht="47.25">
      <c r="A87" s="26">
        <v>81</v>
      </c>
      <c r="B87" s="27" t="s">
        <v>1179</v>
      </c>
      <c r="C87" s="28">
        <v>7815020097</v>
      </c>
      <c r="D87" s="28">
        <v>997750001</v>
      </c>
      <c r="E87" s="29" t="s">
        <v>1094</v>
      </c>
      <c r="F87" s="29" t="s">
        <v>1193</v>
      </c>
      <c r="G87" s="35">
        <v>40638</v>
      </c>
      <c r="H87" s="30">
        <v>252</v>
      </c>
      <c r="I87" s="27" t="s">
        <v>1181</v>
      </c>
      <c r="J87" s="27" t="s">
        <v>1071</v>
      </c>
      <c r="K87" s="26" t="s">
        <v>1182</v>
      </c>
      <c r="L87" s="53">
        <v>1710</v>
      </c>
      <c r="M87" s="53">
        <v>1725</v>
      </c>
    </row>
    <row r="88" spans="1:13" ht="47.25">
      <c r="A88" s="26">
        <v>82</v>
      </c>
      <c r="B88" s="27" t="s">
        <v>1179</v>
      </c>
      <c r="C88" s="28">
        <v>7815020097</v>
      </c>
      <c r="D88" s="28">
        <v>997750001</v>
      </c>
      <c r="E88" s="29" t="s">
        <v>1069</v>
      </c>
      <c r="F88" s="29" t="s">
        <v>1194</v>
      </c>
      <c r="G88" s="35">
        <v>40743</v>
      </c>
      <c r="H88" s="30">
        <v>1890</v>
      </c>
      <c r="I88" s="27" t="s">
        <v>1181</v>
      </c>
      <c r="J88" s="27" t="s">
        <v>1071</v>
      </c>
      <c r="K88" s="26" t="s">
        <v>1182</v>
      </c>
      <c r="L88" s="53">
        <v>1710</v>
      </c>
      <c r="M88" s="53">
        <v>1725</v>
      </c>
    </row>
    <row r="89" spans="1:13" ht="47.25">
      <c r="A89" s="26">
        <v>83</v>
      </c>
      <c r="B89" s="27" t="s">
        <v>1179</v>
      </c>
      <c r="C89" s="28">
        <v>7815020097</v>
      </c>
      <c r="D89" s="28">
        <v>997750001</v>
      </c>
      <c r="E89" s="29" t="s">
        <v>1094</v>
      </c>
      <c r="F89" s="29" t="s">
        <v>1195</v>
      </c>
      <c r="G89" s="35">
        <v>41235</v>
      </c>
      <c r="H89" s="30">
        <v>252</v>
      </c>
      <c r="I89" s="27" t="s">
        <v>1181</v>
      </c>
      <c r="J89" s="27" t="s">
        <v>1071</v>
      </c>
      <c r="K89" s="26" t="s">
        <v>1182</v>
      </c>
      <c r="L89" s="53">
        <v>1710</v>
      </c>
      <c r="M89" s="53">
        <v>1725</v>
      </c>
    </row>
    <row r="90" spans="1:13" ht="47.25">
      <c r="A90" s="26">
        <v>84</v>
      </c>
      <c r="B90" s="27" t="s">
        <v>1179</v>
      </c>
      <c r="C90" s="28">
        <v>7815020097</v>
      </c>
      <c r="D90" s="28">
        <v>997750001</v>
      </c>
      <c r="E90" s="29" t="s">
        <v>1086</v>
      </c>
      <c r="F90" s="29" t="s">
        <v>1196</v>
      </c>
      <c r="G90" s="35">
        <v>41235</v>
      </c>
      <c r="H90" s="30">
        <v>252</v>
      </c>
      <c r="I90" s="27" t="s">
        <v>1181</v>
      </c>
      <c r="J90" s="27" t="s">
        <v>1071</v>
      </c>
      <c r="K90" s="26" t="s">
        <v>1182</v>
      </c>
      <c r="L90" s="53">
        <v>1710</v>
      </c>
      <c r="M90" s="53">
        <v>1725</v>
      </c>
    </row>
    <row r="91" spans="1:13" ht="47.25">
      <c r="A91" s="26">
        <v>85</v>
      </c>
      <c r="B91" s="27" t="s">
        <v>1179</v>
      </c>
      <c r="C91" s="28">
        <v>7815020097</v>
      </c>
      <c r="D91" s="28">
        <v>997750001</v>
      </c>
      <c r="E91" s="29" t="s">
        <v>1094</v>
      </c>
      <c r="F91" s="29" t="s">
        <v>1197</v>
      </c>
      <c r="G91" s="35">
        <v>41299</v>
      </c>
      <c r="H91" s="30">
        <v>252</v>
      </c>
      <c r="I91" s="27" t="s">
        <v>1181</v>
      </c>
      <c r="J91" s="27" t="s">
        <v>1071</v>
      </c>
      <c r="K91" s="26" t="s">
        <v>1182</v>
      </c>
      <c r="L91" s="53">
        <v>1710</v>
      </c>
      <c r="M91" s="53">
        <v>1725</v>
      </c>
    </row>
    <row r="92" spans="1:13" ht="47.25">
      <c r="A92" s="26">
        <v>86</v>
      </c>
      <c r="B92" s="27" t="s">
        <v>1179</v>
      </c>
      <c r="C92" s="28">
        <v>7815020097</v>
      </c>
      <c r="D92" s="28">
        <v>997750001</v>
      </c>
      <c r="E92" s="29" t="s">
        <v>1086</v>
      </c>
      <c r="F92" s="29" t="s">
        <v>1198</v>
      </c>
      <c r="G92" s="35">
        <v>41305</v>
      </c>
      <c r="H92" s="30">
        <v>252</v>
      </c>
      <c r="I92" s="27" t="s">
        <v>1181</v>
      </c>
      <c r="J92" s="27" t="s">
        <v>1071</v>
      </c>
      <c r="K92" s="26" t="s">
        <v>1182</v>
      </c>
      <c r="L92" s="53">
        <v>1710</v>
      </c>
      <c r="M92" s="53">
        <v>1725</v>
      </c>
    </row>
    <row r="93" spans="1:13" ht="47.25">
      <c r="A93" s="26">
        <v>87</v>
      </c>
      <c r="B93" s="27" t="s">
        <v>1179</v>
      </c>
      <c r="C93" s="28">
        <v>7815020097</v>
      </c>
      <c r="D93" s="28">
        <v>997750001</v>
      </c>
      <c r="E93" s="29" t="s">
        <v>1086</v>
      </c>
      <c r="F93" s="29" t="s">
        <v>1199</v>
      </c>
      <c r="G93" s="35">
        <v>41312</v>
      </c>
      <c r="H93" s="30">
        <v>2520</v>
      </c>
      <c r="I93" s="27" t="s">
        <v>1181</v>
      </c>
      <c r="J93" s="27" t="s">
        <v>1071</v>
      </c>
      <c r="K93" s="26" t="s">
        <v>1182</v>
      </c>
      <c r="L93" s="53">
        <v>1710</v>
      </c>
      <c r="M93" s="53">
        <v>1725</v>
      </c>
    </row>
    <row r="94" spans="1:13" ht="47.25">
      <c r="A94" s="26">
        <v>88</v>
      </c>
      <c r="B94" s="27" t="s">
        <v>1179</v>
      </c>
      <c r="C94" s="28">
        <v>7815020097</v>
      </c>
      <c r="D94" s="28">
        <v>997750001</v>
      </c>
      <c r="E94" s="29" t="s">
        <v>1094</v>
      </c>
      <c r="F94" s="29" t="s">
        <v>1200</v>
      </c>
      <c r="G94" s="35">
        <v>41339</v>
      </c>
      <c r="H94" s="30">
        <v>252</v>
      </c>
      <c r="I94" s="27" t="s">
        <v>1181</v>
      </c>
      <c r="J94" s="27" t="s">
        <v>1071</v>
      </c>
      <c r="K94" s="26" t="s">
        <v>1182</v>
      </c>
      <c r="L94" s="53">
        <v>1710</v>
      </c>
      <c r="M94" s="53">
        <v>1725</v>
      </c>
    </row>
    <row r="95" spans="1:13" ht="47.25">
      <c r="A95" s="26">
        <v>89</v>
      </c>
      <c r="B95" s="27" t="s">
        <v>1179</v>
      </c>
      <c r="C95" s="28">
        <v>7815020097</v>
      </c>
      <c r="D95" s="28">
        <v>997750001</v>
      </c>
      <c r="E95" s="29" t="s">
        <v>1086</v>
      </c>
      <c r="F95" s="29" t="s">
        <v>1201</v>
      </c>
      <c r="G95" s="35">
        <v>41339</v>
      </c>
      <c r="H95" s="30">
        <v>2205</v>
      </c>
      <c r="I95" s="27" t="s">
        <v>1181</v>
      </c>
      <c r="J95" s="27" t="s">
        <v>1071</v>
      </c>
      <c r="K95" s="26" t="s">
        <v>1182</v>
      </c>
      <c r="L95" s="53">
        <v>1710</v>
      </c>
      <c r="M95" s="53">
        <v>1725</v>
      </c>
    </row>
    <row r="96" spans="1:13" ht="47.25">
      <c r="A96" s="26">
        <v>90</v>
      </c>
      <c r="B96" s="27" t="s">
        <v>1179</v>
      </c>
      <c r="C96" s="28">
        <v>7815020097</v>
      </c>
      <c r="D96" s="28">
        <v>997750001</v>
      </c>
      <c r="E96" s="29" t="s">
        <v>1086</v>
      </c>
      <c r="F96" s="29" t="s">
        <v>1202</v>
      </c>
      <c r="G96" s="35">
        <v>41375</v>
      </c>
      <c r="H96" s="30">
        <v>756</v>
      </c>
      <c r="I96" s="27" t="s">
        <v>1181</v>
      </c>
      <c r="J96" s="27" t="s">
        <v>1071</v>
      </c>
      <c r="K96" s="26" t="s">
        <v>1182</v>
      </c>
      <c r="L96" s="53">
        <v>1710</v>
      </c>
      <c r="M96" s="53">
        <v>1725</v>
      </c>
    </row>
    <row r="97" spans="1:13" ht="47.25">
      <c r="A97" s="26">
        <v>91</v>
      </c>
      <c r="B97" s="27" t="s">
        <v>1179</v>
      </c>
      <c r="C97" s="28">
        <v>7815020097</v>
      </c>
      <c r="D97" s="28">
        <v>997750001</v>
      </c>
      <c r="E97" s="29" t="s">
        <v>1086</v>
      </c>
      <c r="F97" s="29" t="s">
        <v>1203</v>
      </c>
      <c r="G97" s="35">
        <v>41375</v>
      </c>
      <c r="H97" s="30">
        <v>1890</v>
      </c>
      <c r="I97" s="27" t="s">
        <v>1181</v>
      </c>
      <c r="J97" s="27" t="s">
        <v>1071</v>
      </c>
      <c r="K97" s="26" t="s">
        <v>1182</v>
      </c>
      <c r="L97" s="53">
        <v>1710</v>
      </c>
      <c r="M97" s="53">
        <v>1725</v>
      </c>
    </row>
    <row r="98" spans="1:13" ht="47.25">
      <c r="A98" s="26">
        <v>92</v>
      </c>
      <c r="B98" s="27" t="s">
        <v>1179</v>
      </c>
      <c r="C98" s="28">
        <v>7815020097</v>
      </c>
      <c r="D98" s="28">
        <v>997750001</v>
      </c>
      <c r="E98" s="29" t="s">
        <v>1094</v>
      </c>
      <c r="F98" s="29" t="s">
        <v>1204</v>
      </c>
      <c r="G98" s="35">
        <v>41401</v>
      </c>
      <c r="H98" s="30">
        <v>7560</v>
      </c>
      <c r="I98" s="27" t="s">
        <v>1181</v>
      </c>
      <c r="J98" s="27" t="s">
        <v>1071</v>
      </c>
      <c r="K98" s="26" t="s">
        <v>1182</v>
      </c>
      <c r="L98" s="53">
        <v>1710</v>
      </c>
      <c r="M98" s="53">
        <v>1725</v>
      </c>
    </row>
    <row r="99" spans="1:13" ht="47.25">
      <c r="A99" s="26">
        <v>93</v>
      </c>
      <c r="B99" s="27" t="s">
        <v>1179</v>
      </c>
      <c r="C99" s="28">
        <v>7815020097</v>
      </c>
      <c r="D99" s="28">
        <v>997750001</v>
      </c>
      <c r="E99" s="29" t="s">
        <v>1094</v>
      </c>
      <c r="F99" s="29" t="s">
        <v>1205</v>
      </c>
      <c r="G99" s="35">
        <v>41401</v>
      </c>
      <c r="H99" s="30">
        <v>2520</v>
      </c>
      <c r="I99" s="27" t="s">
        <v>1181</v>
      </c>
      <c r="J99" s="27" t="s">
        <v>1071</v>
      </c>
      <c r="K99" s="26" t="s">
        <v>1182</v>
      </c>
      <c r="L99" s="53">
        <v>1710</v>
      </c>
      <c r="M99" s="53">
        <v>1725</v>
      </c>
    </row>
    <row r="100" spans="1:13" ht="47.25">
      <c r="A100" s="26">
        <v>94</v>
      </c>
      <c r="B100" s="27" t="s">
        <v>1179</v>
      </c>
      <c r="C100" s="28">
        <v>7815020097</v>
      </c>
      <c r="D100" s="28">
        <v>997750001</v>
      </c>
      <c r="E100" s="29" t="s">
        <v>1086</v>
      </c>
      <c r="F100" s="29" t="s">
        <v>1206</v>
      </c>
      <c r="G100" s="35">
        <v>41401</v>
      </c>
      <c r="H100" s="30">
        <v>252</v>
      </c>
      <c r="I100" s="27" t="s">
        <v>1181</v>
      </c>
      <c r="J100" s="27" t="s">
        <v>1071</v>
      </c>
      <c r="K100" s="26" t="s">
        <v>1182</v>
      </c>
      <c r="L100" s="53">
        <v>1710</v>
      </c>
      <c r="M100" s="53">
        <v>1725</v>
      </c>
    </row>
    <row r="101" spans="1:13" ht="47.25">
      <c r="A101" s="26">
        <v>95</v>
      </c>
      <c r="B101" s="27" t="s">
        <v>1179</v>
      </c>
      <c r="C101" s="28">
        <v>7815020097</v>
      </c>
      <c r="D101" s="28">
        <v>997750001</v>
      </c>
      <c r="E101" s="29" t="s">
        <v>1086</v>
      </c>
      <c r="F101" s="29" t="s">
        <v>1207</v>
      </c>
      <c r="G101" s="35">
        <v>41410</v>
      </c>
      <c r="H101" s="30">
        <v>1890</v>
      </c>
      <c r="I101" s="27" t="s">
        <v>1181</v>
      </c>
      <c r="J101" s="27" t="s">
        <v>1071</v>
      </c>
      <c r="K101" s="26" t="s">
        <v>1182</v>
      </c>
      <c r="L101" s="53">
        <v>1710</v>
      </c>
      <c r="M101" s="53">
        <v>1725</v>
      </c>
    </row>
    <row r="102" spans="1:13" ht="47.25">
      <c r="A102" s="26">
        <v>96</v>
      </c>
      <c r="B102" s="27" t="s">
        <v>1179</v>
      </c>
      <c r="C102" s="28">
        <v>7815020097</v>
      </c>
      <c r="D102" s="28">
        <v>997750001</v>
      </c>
      <c r="E102" s="29" t="s">
        <v>1069</v>
      </c>
      <c r="F102" s="29" t="s">
        <v>1208</v>
      </c>
      <c r="G102" s="35">
        <v>41495</v>
      </c>
      <c r="H102" s="30">
        <v>1890</v>
      </c>
      <c r="I102" s="27" t="s">
        <v>1181</v>
      </c>
      <c r="J102" s="27" t="s">
        <v>1071</v>
      </c>
      <c r="K102" s="26" t="s">
        <v>1182</v>
      </c>
      <c r="L102" s="53">
        <v>1710</v>
      </c>
      <c r="M102" s="53">
        <v>1725</v>
      </c>
    </row>
    <row r="103" spans="1:13" ht="47.25">
      <c r="A103" s="26">
        <v>97</v>
      </c>
      <c r="B103" s="27" t="s">
        <v>1179</v>
      </c>
      <c r="C103" s="28">
        <v>7815020097</v>
      </c>
      <c r="D103" s="28">
        <v>997750001</v>
      </c>
      <c r="E103" s="29" t="s">
        <v>1094</v>
      </c>
      <c r="F103" s="29" t="s">
        <v>1209</v>
      </c>
      <c r="G103" s="35">
        <v>41506</v>
      </c>
      <c r="H103" s="30">
        <v>252</v>
      </c>
      <c r="I103" s="27" t="s">
        <v>1181</v>
      </c>
      <c r="J103" s="27" t="s">
        <v>1071</v>
      </c>
      <c r="K103" s="26" t="s">
        <v>1182</v>
      </c>
      <c r="L103" s="53">
        <v>1710</v>
      </c>
      <c r="M103" s="53">
        <v>1725</v>
      </c>
    </row>
    <row r="104" spans="1:13" ht="47.25">
      <c r="A104" s="26">
        <v>98</v>
      </c>
      <c r="B104" s="27" t="s">
        <v>1179</v>
      </c>
      <c r="C104" s="28">
        <v>7815020097</v>
      </c>
      <c r="D104" s="28">
        <v>997750001</v>
      </c>
      <c r="E104" s="29" t="s">
        <v>1069</v>
      </c>
      <c r="F104" s="29" t="s">
        <v>1210</v>
      </c>
      <c r="G104" s="35">
        <v>41519</v>
      </c>
      <c r="H104" s="30">
        <v>13545</v>
      </c>
      <c r="I104" s="27" t="s">
        <v>1181</v>
      </c>
      <c r="J104" s="27" t="s">
        <v>1071</v>
      </c>
      <c r="K104" s="26" t="s">
        <v>1182</v>
      </c>
      <c r="L104" s="53">
        <v>1710</v>
      </c>
      <c r="M104" s="53">
        <v>1725</v>
      </c>
    </row>
    <row r="105" spans="1:13" ht="47.25">
      <c r="A105" s="26">
        <v>99</v>
      </c>
      <c r="B105" s="27" t="s">
        <v>1179</v>
      </c>
      <c r="C105" s="28">
        <v>7815020097</v>
      </c>
      <c r="D105" s="28">
        <v>997750001</v>
      </c>
      <c r="E105" s="29" t="s">
        <v>1086</v>
      </c>
      <c r="F105" s="29" t="s">
        <v>1211</v>
      </c>
      <c r="G105" s="35">
        <v>41519</v>
      </c>
      <c r="H105" s="30">
        <v>8190</v>
      </c>
      <c r="I105" s="27" t="s">
        <v>1181</v>
      </c>
      <c r="J105" s="27" t="s">
        <v>1071</v>
      </c>
      <c r="K105" s="26" t="s">
        <v>1182</v>
      </c>
      <c r="L105" s="53">
        <v>1710</v>
      </c>
      <c r="M105" s="53">
        <v>1725</v>
      </c>
    </row>
    <row r="106" spans="1:13" ht="47.25">
      <c r="A106" s="26">
        <v>100</v>
      </c>
      <c r="B106" s="27" t="s">
        <v>1179</v>
      </c>
      <c r="C106" s="28">
        <v>7815020097</v>
      </c>
      <c r="D106" s="28">
        <v>997750001</v>
      </c>
      <c r="E106" s="29" t="s">
        <v>1069</v>
      </c>
      <c r="F106" s="29" t="s">
        <v>1212</v>
      </c>
      <c r="G106" s="35">
        <v>41519</v>
      </c>
      <c r="H106" s="30">
        <v>3780</v>
      </c>
      <c r="I106" s="27" t="s">
        <v>1181</v>
      </c>
      <c r="J106" s="27" t="s">
        <v>1071</v>
      </c>
      <c r="K106" s="26" t="s">
        <v>1182</v>
      </c>
      <c r="L106" s="53">
        <v>1710</v>
      </c>
      <c r="M106" s="53">
        <v>1725</v>
      </c>
    </row>
    <row r="107" spans="1:13" ht="47.25">
      <c r="A107" s="26">
        <v>101</v>
      </c>
      <c r="B107" s="27" t="s">
        <v>1179</v>
      </c>
      <c r="C107" s="28">
        <v>7815020097</v>
      </c>
      <c r="D107" s="28">
        <v>997750001</v>
      </c>
      <c r="E107" s="29" t="s">
        <v>1094</v>
      </c>
      <c r="F107" s="29" t="s">
        <v>1213</v>
      </c>
      <c r="G107" s="35">
        <v>41520</v>
      </c>
      <c r="H107" s="30">
        <v>252</v>
      </c>
      <c r="I107" s="27" t="s">
        <v>1181</v>
      </c>
      <c r="J107" s="27" t="s">
        <v>1071</v>
      </c>
      <c r="K107" s="26" t="s">
        <v>1182</v>
      </c>
      <c r="L107" s="53">
        <v>1710</v>
      </c>
      <c r="M107" s="53">
        <v>1725</v>
      </c>
    </row>
    <row r="108" spans="1:13" ht="47.25">
      <c r="A108" s="26">
        <v>102</v>
      </c>
      <c r="B108" s="27" t="s">
        <v>1179</v>
      </c>
      <c r="C108" s="28">
        <v>7815020097</v>
      </c>
      <c r="D108" s="28">
        <v>997750001</v>
      </c>
      <c r="E108" s="29" t="s">
        <v>1094</v>
      </c>
      <c r="F108" s="29" t="s">
        <v>1214</v>
      </c>
      <c r="G108" s="35">
        <v>41520</v>
      </c>
      <c r="H108" s="30">
        <v>252</v>
      </c>
      <c r="I108" s="27" t="s">
        <v>1181</v>
      </c>
      <c r="J108" s="27" t="s">
        <v>1071</v>
      </c>
      <c r="K108" s="26" t="s">
        <v>1182</v>
      </c>
      <c r="L108" s="53">
        <v>1710</v>
      </c>
      <c r="M108" s="53">
        <v>1725</v>
      </c>
    </row>
    <row r="109" spans="1:13" ht="47.25">
      <c r="A109" s="26">
        <v>103</v>
      </c>
      <c r="B109" s="27" t="s">
        <v>1179</v>
      </c>
      <c r="C109" s="28">
        <v>7815020097</v>
      </c>
      <c r="D109" s="28">
        <v>997750001</v>
      </c>
      <c r="E109" s="29" t="s">
        <v>1086</v>
      </c>
      <c r="F109" s="29" t="s">
        <v>1215</v>
      </c>
      <c r="G109" s="35">
        <v>41520</v>
      </c>
      <c r="H109" s="30">
        <v>7245</v>
      </c>
      <c r="I109" s="27" t="s">
        <v>1181</v>
      </c>
      <c r="J109" s="27" t="s">
        <v>1071</v>
      </c>
      <c r="K109" s="26" t="s">
        <v>1182</v>
      </c>
      <c r="L109" s="53">
        <v>1710</v>
      </c>
      <c r="M109" s="53">
        <v>1725</v>
      </c>
    </row>
    <row r="110" spans="1:13" ht="47.25">
      <c r="A110" s="26">
        <v>104</v>
      </c>
      <c r="B110" s="27" t="s">
        <v>1179</v>
      </c>
      <c r="C110" s="28">
        <v>7815020097</v>
      </c>
      <c r="D110" s="28">
        <v>997750001</v>
      </c>
      <c r="E110" s="29" t="s">
        <v>1086</v>
      </c>
      <c r="F110" s="29" t="s">
        <v>1216</v>
      </c>
      <c r="G110" s="35">
        <v>41520</v>
      </c>
      <c r="H110" s="30">
        <v>3780</v>
      </c>
      <c r="I110" s="27" t="s">
        <v>1181</v>
      </c>
      <c r="J110" s="27" t="s">
        <v>1071</v>
      </c>
      <c r="K110" s="26" t="s">
        <v>1182</v>
      </c>
      <c r="L110" s="53">
        <v>1710</v>
      </c>
      <c r="M110" s="53">
        <v>1725</v>
      </c>
    </row>
    <row r="111" spans="1:13" ht="47.25">
      <c r="A111" s="26">
        <v>105</v>
      </c>
      <c r="B111" s="27" t="s">
        <v>1179</v>
      </c>
      <c r="C111" s="28">
        <v>7815020097</v>
      </c>
      <c r="D111" s="28">
        <v>997750001</v>
      </c>
      <c r="E111" s="29" t="s">
        <v>1086</v>
      </c>
      <c r="F111" s="29" t="s">
        <v>1217</v>
      </c>
      <c r="G111" s="35">
        <v>41542</v>
      </c>
      <c r="H111" s="30">
        <v>252</v>
      </c>
      <c r="I111" s="27" t="s">
        <v>1181</v>
      </c>
      <c r="J111" s="27" t="s">
        <v>1071</v>
      </c>
      <c r="K111" s="26" t="s">
        <v>1182</v>
      </c>
      <c r="L111" s="53">
        <v>1710</v>
      </c>
      <c r="M111" s="53">
        <v>1725</v>
      </c>
    </row>
    <row r="112" spans="1:13" ht="47.25">
      <c r="A112" s="26">
        <v>106</v>
      </c>
      <c r="B112" s="27" t="s">
        <v>1179</v>
      </c>
      <c r="C112" s="28">
        <v>7815020097</v>
      </c>
      <c r="D112" s="28">
        <v>997750001</v>
      </c>
      <c r="E112" s="29" t="s">
        <v>1086</v>
      </c>
      <c r="F112" s="29" t="s">
        <v>1218</v>
      </c>
      <c r="G112" s="35">
        <v>41542</v>
      </c>
      <c r="H112" s="30">
        <v>1890</v>
      </c>
      <c r="I112" s="27" t="s">
        <v>1181</v>
      </c>
      <c r="J112" s="27" t="s">
        <v>1071</v>
      </c>
      <c r="K112" s="26" t="s">
        <v>1182</v>
      </c>
      <c r="L112" s="53">
        <v>1710</v>
      </c>
      <c r="M112" s="53">
        <v>1725</v>
      </c>
    </row>
    <row r="113" spans="1:13" ht="47.25">
      <c r="A113" s="26">
        <v>107</v>
      </c>
      <c r="B113" s="27" t="s">
        <v>1179</v>
      </c>
      <c r="C113" s="28">
        <v>7815020097</v>
      </c>
      <c r="D113" s="28">
        <v>997750001</v>
      </c>
      <c r="E113" s="29" t="s">
        <v>1069</v>
      </c>
      <c r="F113" s="29" t="s">
        <v>1219</v>
      </c>
      <c r="G113" s="35">
        <v>41542</v>
      </c>
      <c r="H113" s="30">
        <v>1890</v>
      </c>
      <c r="I113" s="27" t="s">
        <v>1181</v>
      </c>
      <c r="J113" s="27" t="s">
        <v>1071</v>
      </c>
      <c r="K113" s="26" t="s">
        <v>1182</v>
      </c>
      <c r="L113" s="53">
        <v>1710</v>
      </c>
      <c r="M113" s="53">
        <v>1725</v>
      </c>
    </row>
    <row r="114" spans="1:13" ht="47.25">
      <c r="A114" s="26">
        <v>108</v>
      </c>
      <c r="B114" s="27" t="s">
        <v>1179</v>
      </c>
      <c r="C114" s="28">
        <v>7815020097</v>
      </c>
      <c r="D114" s="28">
        <v>997750001</v>
      </c>
      <c r="E114" s="29" t="s">
        <v>1086</v>
      </c>
      <c r="F114" s="29" t="s">
        <v>1220</v>
      </c>
      <c r="G114" s="35">
        <v>41542</v>
      </c>
      <c r="H114" s="30">
        <v>4095</v>
      </c>
      <c r="I114" s="27" t="s">
        <v>1181</v>
      </c>
      <c r="J114" s="27" t="s">
        <v>1071</v>
      </c>
      <c r="K114" s="26" t="s">
        <v>1182</v>
      </c>
      <c r="L114" s="53">
        <v>1710</v>
      </c>
      <c r="M114" s="53">
        <v>1725</v>
      </c>
    </row>
    <row r="115" spans="1:13" ht="47.25">
      <c r="A115" s="26">
        <v>109</v>
      </c>
      <c r="B115" s="27" t="s">
        <v>1179</v>
      </c>
      <c r="C115" s="28">
        <v>7815020097</v>
      </c>
      <c r="D115" s="28">
        <v>997750001</v>
      </c>
      <c r="E115" s="29" t="s">
        <v>1086</v>
      </c>
      <c r="F115" s="29" t="s">
        <v>1221</v>
      </c>
      <c r="G115" s="35">
        <v>41542</v>
      </c>
      <c r="H115" s="30">
        <v>4725</v>
      </c>
      <c r="I115" s="27" t="s">
        <v>1181</v>
      </c>
      <c r="J115" s="27" t="s">
        <v>1071</v>
      </c>
      <c r="K115" s="26" t="s">
        <v>1182</v>
      </c>
      <c r="L115" s="53">
        <v>1710</v>
      </c>
      <c r="M115" s="53">
        <v>1725</v>
      </c>
    </row>
    <row r="116" spans="1:13" ht="47.25">
      <c r="A116" s="26">
        <v>110</v>
      </c>
      <c r="B116" s="27" t="s">
        <v>1179</v>
      </c>
      <c r="C116" s="28">
        <v>7815020097</v>
      </c>
      <c r="D116" s="28">
        <v>997750001</v>
      </c>
      <c r="E116" s="29" t="s">
        <v>1094</v>
      </c>
      <c r="F116" s="29" t="s">
        <v>1222</v>
      </c>
      <c r="G116" s="35">
        <v>41563</v>
      </c>
      <c r="H116" s="30">
        <v>252</v>
      </c>
      <c r="I116" s="27" t="s">
        <v>1181</v>
      </c>
      <c r="J116" s="27" t="s">
        <v>1071</v>
      </c>
      <c r="K116" s="26" t="s">
        <v>1182</v>
      </c>
      <c r="L116" s="53">
        <v>1710</v>
      </c>
      <c r="M116" s="53">
        <v>1725</v>
      </c>
    </row>
    <row r="117" spans="1:13" ht="47.25">
      <c r="A117" s="26">
        <v>111</v>
      </c>
      <c r="B117" s="27" t="s">
        <v>1179</v>
      </c>
      <c r="C117" s="28">
        <v>7815020097</v>
      </c>
      <c r="D117" s="28">
        <v>997750001</v>
      </c>
      <c r="E117" s="29" t="s">
        <v>1086</v>
      </c>
      <c r="F117" s="29" t="s">
        <v>1223</v>
      </c>
      <c r="G117" s="35">
        <v>41577</v>
      </c>
      <c r="H117" s="30">
        <v>2520</v>
      </c>
      <c r="I117" s="27" t="s">
        <v>1181</v>
      </c>
      <c r="J117" s="27" t="s">
        <v>1071</v>
      </c>
      <c r="K117" s="26" t="s">
        <v>1182</v>
      </c>
      <c r="L117" s="53">
        <v>1710</v>
      </c>
      <c r="M117" s="53">
        <v>1725</v>
      </c>
    </row>
    <row r="118" spans="1:13" ht="47.25">
      <c r="A118" s="26">
        <v>112</v>
      </c>
      <c r="B118" s="27" t="s">
        <v>1179</v>
      </c>
      <c r="C118" s="28">
        <v>7815020097</v>
      </c>
      <c r="D118" s="28">
        <v>997750001</v>
      </c>
      <c r="E118" s="29" t="s">
        <v>1086</v>
      </c>
      <c r="F118" s="29" t="s">
        <v>1224</v>
      </c>
      <c r="G118" s="35">
        <v>41598</v>
      </c>
      <c r="H118" s="30">
        <v>1260</v>
      </c>
      <c r="I118" s="27" t="s">
        <v>1181</v>
      </c>
      <c r="J118" s="27" t="s">
        <v>1071</v>
      </c>
      <c r="K118" s="26" t="s">
        <v>1182</v>
      </c>
      <c r="L118" s="53">
        <v>1710</v>
      </c>
      <c r="M118" s="53">
        <v>1725</v>
      </c>
    </row>
    <row r="119" spans="1:13" ht="47.25">
      <c r="A119" s="26">
        <v>113</v>
      </c>
      <c r="B119" s="27" t="s">
        <v>1179</v>
      </c>
      <c r="C119" s="28">
        <v>7815020097</v>
      </c>
      <c r="D119" s="28">
        <v>997750001</v>
      </c>
      <c r="E119" s="29" t="s">
        <v>1086</v>
      </c>
      <c r="F119" s="29" t="s">
        <v>1225</v>
      </c>
      <c r="G119" s="35">
        <v>41612</v>
      </c>
      <c r="H119" s="30">
        <v>1890</v>
      </c>
      <c r="I119" s="27" t="s">
        <v>1181</v>
      </c>
      <c r="J119" s="27" t="s">
        <v>1071</v>
      </c>
      <c r="K119" s="26" t="s">
        <v>1182</v>
      </c>
      <c r="L119" s="53">
        <v>1710</v>
      </c>
      <c r="M119" s="53">
        <v>1725</v>
      </c>
    </row>
    <row r="120" spans="1:13" ht="47.25">
      <c r="A120" s="26">
        <v>114</v>
      </c>
      <c r="B120" s="27" t="s">
        <v>1179</v>
      </c>
      <c r="C120" s="28">
        <v>7815020097</v>
      </c>
      <c r="D120" s="28">
        <v>997750001</v>
      </c>
      <c r="E120" s="29" t="s">
        <v>1086</v>
      </c>
      <c r="F120" s="29" t="s">
        <v>1226</v>
      </c>
      <c r="G120" s="35">
        <v>41624</v>
      </c>
      <c r="H120" s="30">
        <v>252</v>
      </c>
      <c r="I120" s="27" t="s">
        <v>1181</v>
      </c>
      <c r="J120" s="27" t="s">
        <v>1071</v>
      </c>
      <c r="K120" s="26" t="s">
        <v>1182</v>
      </c>
      <c r="L120" s="53">
        <v>1710</v>
      </c>
      <c r="M120" s="53">
        <v>1725</v>
      </c>
    </row>
    <row r="121" spans="1:13" ht="47.25">
      <c r="A121" s="26">
        <v>115</v>
      </c>
      <c r="B121" s="27" t="s">
        <v>1179</v>
      </c>
      <c r="C121" s="28">
        <v>7815020097</v>
      </c>
      <c r="D121" s="28">
        <v>997750001</v>
      </c>
      <c r="E121" s="29" t="s">
        <v>1094</v>
      </c>
      <c r="F121" s="29" t="s">
        <v>1227</v>
      </c>
      <c r="G121" s="35">
        <v>41654</v>
      </c>
      <c r="H121" s="30">
        <v>252</v>
      </c>
      <c r="I121" s="27" t="s">
        <v>1181</v>
      </c>
      <c r="J121" s="27" t="s">
        <v>1071</v>
      </c>
      <c r="K121" s="26" t="s">
        <v>1182</v>
      </c>
      <c r="L121" s="53">
        <v>1710</v>
      </c>
      <c r="M121" s="53">
        <v>1725</v>
      </c>
    </row>
    <row r="122" spans="1:13" ht="47.25">
      <c r="A122" s="26">
        <v>116</v>
      </c>
      <c r="B122" s="27" t="s">
        <v>1179</v>
      </c>
      <c r="C122" s="28">
        <v>7815020097</v>
      </c>
      <c r="D122" s="28">
        <v>997750001</v>
      </c>
      <c r="E122" s="29" t="s">
        <v>1086</v>
      </c>
      <c r="F122" s="29" t="s">
        <v>1228</v>
      </c>
      <c r="G122" s="35">
        <v>41654</v>
      </c>
      <c r="H122" s="30">
        <v>8820</v>
      </c>
      <c r="I122" s="27" t="s">
        <v>1181</v>
      </c>
      <c r="J122" s="27" t="s">
        <v>1071</v>
      </c>
      <c r="K122" s="26" t="s">
        <v>1182</v>
      </c>
      <c r="L122" s="53">
        <v>1710</v>
      </c>
      <c r="M122" s="53">
        <v>1725</v>
      </c>
    </row>
    <row r="123" spans="1:13" ht="47.25">
      <c r="A123" s="26">
        <v>117</v>
      </c>
      <c r="B123" s="27" t="s">
        <v>1179</v>
      </c>
      <c r="C123" s="28">
        <v>7815020097</v>
      </c>
      <c r="D123" s="28">
        <v>997750001</v>
      </c>
      <c r="E123" s="29" t="s">
        <v>1086</v>
      </c>
      <c r="F123" s="29" t="s">
        <v>1229</v>
      </c>
      <c r="G123" s="35">
        <v>41705</v>
      </c>
      <c r="H123" s="30">
        <v>1260</v>
      </c>
      <c r="I123" s="27" t="s">
        <v>1181</v>
      </c>
      <c r="J123" s="27" t="s">
        <v>1071</v>
      </c>
      <c r="K123" s="26" t="s">
        <v>1182</v>
      </c>
      <c r="L123" s="53">
        <v>1710</v>
      </c>
      <c r="M123" s="53">
        <v>1725</v>
      </c>
    </row>
    <row r="124" spans="1:13" ht="47.25">
      <c r="A124" s="26">
        <v>118</v>
      </c>
      <c r="B124" s="27" t="s">
        <v>1179</v>
      </c>
      <c r="C124" s="28">
        <v>7815020097</v>
      </c>
      <c r="D124" s="28">
        <v>997750001</v>
      </c>
      <c r="E124" s="29" t="s">
        <v>1086</v>
      </c>
      <c r="F124" s="29" t="s">
        <v>1230</v>
      </c>
      <c r="G124" s="35">
        <v>41705</v>
      </c>
      <c r="H124" s="30">
        <v>1890</v>
      </c>
      <c r="I124" s="27" t="s">
        <v>1181</v>
      </c>
      <c r="J124" s="27" t="s">
        <v>1071</v>
      </c>
      <c r="K124" s="26" t="s">
        <v>1182</v>
      </c>
      <c r="L124" s="53">
        <v>1710</v>
      </c>
      <c r="M124" s="53">
        <v>1725</v>
      </c>
    </row>
    <row r="125" spans="1:13" ht="47.25">
      <c r="A125" s="26">
        <v>119</v>
      </c>
      <c r="B125" s="27" t="s">
        <v>1179</v>
      </c>
      <c r="C125" s="28">
        <v>7815020097</v>
      </c>
      <c r="D125" s="28">
        <v>997750001</v>
      </c>
      <c r="E125" s="29" t="s">
        <v>1086</v>
      </c>
      <c r="F125" s="29" t="s">
        <v>1231</v>
      </c>
      <c r="G125" s="35">
        <v>41744</v>
      </c>
      <c r="H125" s="30">
        <v>2520</v>
      </c>
      <c r="I125" s="27" t="s">
        <v>1181</v>
      </c>
      <c r="J125" s="27" t="s">
        <v>1071</v>
      </c>
      <c r="K125" s="26" t="s">
        <v>1182</v>
      </c>
      <c r="L125" s="53">
        <v>1710</v>
      </c>
      <c r="M125" s="53">
        <v>1725</v>
      </c>
    </row>
    <row r="126" spans="1:13" ht="47.25">
      <c r="A126" s="26">
        <v>120</v>
      </c>
      <c r="B126" s="27" t="s">
        <v>1179</v>
      </c>
      <c r="C126" s="28">
        <v>7815020097</v>
      </c>
      <c r="D126" s="28">
        <v>997750001</v>
      </c>
      <c r="E126" s="29" t="s">
        <v>1069</v>
      </c>
      <c r="F126" s="29" t="s">
        <v>1232</v>
      </c>
      <c r="G126" s="35">
        <v>41744</v>
      </c>
      <c r="H126" s="30">
        <v>1890</v>
      </c>
      <c r="I126" s="27" t="s">
        <v>1181</v>
      </c>
      <c r="J126" s="27" t="s">
        <v>1071</v>
      </c>
      <c r="K126" s="26" t="s">
        <v>1182</v>
      </c>
      <c r="L126" s="53">
        <v>1710</v>
      </c>
      <c r="M126" s="53">
        <v>1725</v>
      </c>
    </row>
    <row r="127" spans="1:13" ht="47.25">
      <c r="A127" s="26">
        <v>121</v>
      </c>
      <c r="B127" s="27" t="s">
        <v>1179</v>
      </c>
      <c r="C127" s="28">
        <v>7815020097</v>
      </c>
      <c r="D127" s="28">
        <v>997750001</v>
      </c>
      <c r="E127" s="29" t="s">
        <v>1086</v>
      </c>
      <c r="F127" s="29" t="s">
        <v>1233</v>
      </c>
      <c r="G127" s="35">
        <v>41800</v>
      </c>
      <c r="H127" s="30">
        <v>2520</v>
      </c>
      <c r="I127" s="27" t="s">
        <v>1181</v>
      </c>
      <c r="J127" s="27" t="s">
        <v>1071</v>
      </c>
      <c r="K127" s="26" t="s">
        <v>1182</v>
      </c>
      <c r="L127" s="53">
        <v>1710</v>
      </c>
      <c r="M127" s="53">
        <v>1725</v>
      </c>
    </row>
    <row r="128" spans="1:13" ht="47.25">
      <c r="A128" s="26">
        <v>122</v>
      </c>
      <c r="B128" s="27" t="s">
        <v>1179</v>
      </c>
      <c r="C128" s="28">
        <v>7815020097</v>
      </c>
      <c r="D128" s="28">
        <v>997750001</v>
      </c>
      <c r="E128" s="29" t="s">
        <v>1069</v>
      </c>
      <c r="F128" s="29" t="s">
        <v>1234</v>
      </c>
      <c r="G128" s="35">
        <v>41800</v>
      </c>
      <c r="H128" s="30">
        <v>1890</v>
      </c>
      <c r="I128" s="27" t="s">
        <v>1181</v>
      </c>
      <c r="J128" s="27" t="s">
        <v>1071</v>
      </c>
      <c r="K128" s="26" t="s">
        <v>1182</v>
      </c>
      <c r="L128" s="53">
        <v>1710</v>
      </c>
      <c r="M128" s="53">
        <v>1725</v>
      </c>
    </row>
    <row r="129" spans="1:13" ht="47.25">
      <c r="A129" s="26">
        <v>123</v>
      </c>
      <c r="B129" s="27" t="s">
        <v>1179</v>
      </c>
      <c r="C129" s="28">
        <v>7815020097</v>
      </c>
      <c r="D129" s="28">
        <v>997750001</v>
      </c>
      <c r="E129" s="29" t="s">
        <v>1086</v>
      </c>
      <c r="F129" s="29" t="s">
        <v>1235</v>
      </c>
      <c r="G129" s="35">
        <v>41856</v>
      </c>
      <c r="H129" s="30">
        <v>2520</v>
      </c>
      <c r="I129" s="27" t="s">
        <v>1181</v>
      </c>
      <c r="J129" s="27" t="s">
        <v>1071</v>
      </c>
      <c r="K129" s="26" t="s">
        <v>1182</v>
      </c>
      <c r="L129" s="53">
        <v>1710</v>
      </c>
      <c r="M129" s="53">
        <v>1725</v>
      </c>
    </row>
    <row r="130" spans="1:13" ht="47.25">
      <c r="A130" s="26">
        <v>124</v>
      </c>
      <c r="B130" s="27" t="s">
        <v>1179</v>
      </c>
      <c r="C130" s="28">
        <v>7815020097</v>
      </c>
      <c r="D130" s="28">
        <v>997750001</v>
      </c>
      <c r="E130" s="29" t="s">
        <v>1094</v>
      </c>
      <c r="F130" s="29" t="s">
        <v>1236</v>
      </c>
      <c r="G130" s="35">
        <v>41873</v>
      </c>
      <c r="H130" s="30">
        <v>252</v>
      </c>
      <c r="I130" s="27" t="s">
        <v>1181</v>
      </c>
      <c r="J130" s="27" t="s">
        <v>1071</v>
      </c>
      <c r="K130" s="26" t="s">
        <v>1182</v>
      </c>
      <c r="L130" s="53">
        <v>1710</v>
      </c>
      <c r="M130" s="53">
        <v>1725</v>
      </c>
    </row>
    <row r="131" spans="1:13" ht="47.25">
      <c r="A131" s="26">
        <v>125</v>
      </c>
      <c r="B131" s="27" t="s">
        <v>1179</v>
      </c>
      <c r="C131" s="28">
        <v>7815020097</v>
      </c>
      <c r="D131" s="28">
        <v>997750001</v>
      </c>
      <c r="E131" s="29" t="s">
        <v>1086</v>
      </c>
      <c r="F131" s="29" t="s">
        <v>1237</v>
      </c>
      <c r="G131" s="35">
        <v>41984</v>
      </c>
      <c r="H131" s="30">
        <v>378</v>
      </c>
      <c r="I131" s="27" t="s">
        <v>1181</v>
      </c>
      <c r="J131" s="27" t="s">
        <v>1071</v>
      </c>
      <c r="K131" s="26" t="s">
        <v>1182</v>
      </c>
      <c r="L131" s="53">
        <v>1710</v>
      </c>
      <c r="M131" s="53">
        <v>1725</v>
      </c>
    </row>
    <row r="132" spans="1:13" ht="47.25">
      <c r="A132" s="26">
        <v>126</v>
      </c>
      <c r="B132" s="27" t="s">
        <v>1179</v>
      </c>
      <c r="C132" s="28">
        <v>7815020097</v>
      </c>
      <c r="D132" s="28">
        <v>997750001</v>
      </c>
      <c r="E132" s="29" t="s">
        <v>1094</v>
      </c>
      <c r="F132" s="29" t="s">
        <v>1238</v>
      </c>
      <c r="G132" s="35">
        <v>41993</v>
      </c>
      <c r="H132" s="30">
        <v>2520</v>
      </c>
      <c r="I132" s="27" t="s">
        <v>1181</v>
      </c>
      <c r="J132" s="27" t="s">
        <v>1071</v>
      </c>
      <c r="K132" s="26" t="s">
        <v>1182</v>
      </c>
      <c r="L132" s="53">
        <v>1710</v>
      </c>
      <c r="M132" s="53">
        <v>1725</v>
      </c>
    </row>
    <row r="133" spans="1:13" ht="47.25">
      <c r="A133" s="26">
        <v>127</v>
      </c>
      <c r="B133" s="27" t="s">
        <v>1179</v>
      </c>
      <c r="C133" s="28">
        <v>7815020097</v>
      </c>
      <c r="D133" s="28">
        <v>997750001</v>
      </c>
      <c r="E133" s="29" t="s">
        <v>1086</v>
      </c>
      <c r="F133" s="29" t="s">
        <v>1239</v>
      </c>
      <c r="G133" s="35">
        <v>42048</v>
      </c>
      <c r="H133" s="30">
        <v>1890</v>
      </c>
      <c r="I133" s="27" t="s">
        <v>1181</v>
      </c>
      <c r="J133" s="27" t="s">
        <v>1071</v>
      </c>
      <c r="K133" s="26" t="s">
        <v>1182</v>
      </c>
      <c r="L133" s="53">
        <v>1710</v>
      </c>
      <c r="M133" s="53">
        <v>1725</v>
      </c>
    </row>
    <row r="134" spans="1:13" ht="47.25">
      <c r="A134" s="26">
        <v>128</v>
      </c>
      <c r="B134" s="27" t="s">
        <v>1179</v>
      </c>
      <c r="C134" s="28">
        <v>7815020097</v>
      </c>
      <c r="D134" s="28">
        <v>997750001</v>
      </c>
      <c r="E134" s="29" t="s">
        <v>1086</v>
      </c>
      <c r="F134" s="29" t="s">
        <v>1240</v>
      </c>
      <c r="G134" s="35">
        <v>42090</v>
      </c>
      <c r="H134" s="30">
        <v>5040</v>
      </c>
      <c r="I134" s="27" t="s">
        <v>1181</v>
      </c>
      <c r="J134" s="27" t="s">
        <v>1071</v>
      </c>
      <c r="K134" s="26" t="s">
        <v>1182</v>
      </c>
      <c r="L134" s="53">
        <v>1710</v>
      </c>
      <c r="M134" s="53">
        <v>1725</v>
      </c>
    </row>
    <row r="135" spans="1:13" ht="47.25">
      <c r="A135" s="26">
        <v>129</v>
      </c>
      <c r="B135" s="27" t="s">
        <v>1179</v>
      </c>
      <c r="C135" s="28">
        <v>7815020097</v>
      </c>
      <c r="D135" s="28">
        <v>997750001</v>
      </c>
      <c r="E135" s="29" t="s">
        <v>1086</v>
      </c>
      <c r="F135" s="29" t="s">
        <v>1241</v>
      </c>
      <c r="G135" s="35">
        <v>42139</v>
      </c>
      <c r="H135" s="30">
        <v>5040</v>
      </c>
      <c r="I135" s="27" t="s">
        <v>1181</v>
      </c>
      <c r="J135" s="27" t="s">
        <v>1071</v>
      </c>
      <c r="K135" s="26" t="s">
        <v>1182</v>
      </c>
      <c r="L135" s="53">
        <v>1710</v>
      </c>
      <c r="M135" s="53">
        <v>1725</v>
      </c>
    </row>
    <row r="136" spans="1:13" ht="47.25">
      <c r="A136" s="26">
        <v>130</v>
      </c>
      <c r="B136" s="27" t="s">
        <v>1179</v>
      </c>
      <c r="C136" s="28">
        <v>7815020097</v>
      </c>
      <c r="D136" s="28">
        <v>997750001</v>
      </c>
      <c r="E136" s="29" t="s">
        <v>1086</v>
      </c>
      <c r="F136" s="29" t="s">
        <v>1242</v>
      </c>
      <c r="G136" s="35">
        <v>42144</v>
      </c>
      <c r="H136" s="30">
        <v>11340</v>
      </c>
      <c r="I136" s="27" t="s">
        <v>1181</v>
      </c>
      <c r="J136" s="27" t="s">
        <v>1071</v>
      </c>
      <c r="K136" s="26" t="s">
        <v>1182</v>
      </c>
      <c r="L136" s="53">
        <v>1710</v>
      </c>
      <c r="M136" s="53">
        <v>1725</v>
      </c>
    </row>
    <row r="137" spans="1:13" ht="47.25">
      <c r="A137" s="26">
        <v>131</v>
      </c>
      <c r="B137" s="27" t="s">
        <v>1179</v>
      </c>
      <c r="C137" s="28">
        <v>7815020097</v>
      </c>
      <c r="D137" s="28">
        <v>997750001</v>
      </c>
      <c r="E137" s="29" t="s">
        <v>1094</v>
      </c>
      <c r="F137" s="29" t="s">
        <v>1243</v>
      </c>
      <c r="G137" s="35">
        <v>42186</v>
      </c>
      <c r="H137" s="30">
        <v>504</v>
      </c>
      <c r="I137" s="27" t="s">
        <v>1181</v>
      </c>
      <c r="J137" s="27" t="s">
        <v>1071</v>
      </c>
      <c r="K137" s="26" t="s">
        <v>1182</v>
      </c>
      <c r="L137" s="53">
        <v>1710</v>
      </c>
      <c r="M137" s="53">
        <v>1725</v>
      </c>
    </row>
    <row r="138" spans="1:13" ht="47.25">
      <c r="A138" s="26">
        <v>132</v>
      </c>
      <c r="B138" s="27" t="s">
        <v>1179</v>
      </c>
      <c r="C138" s="28">
        <v>7815020097</v>
      </c>
      <c r="D138" s="28">
        <v>997750001</v>
      </c>
      <c r="E138" s="29" t="s">
        <v>1086</v>
      </c>
      <c r="F138" s="29" t="s">
        <v>1244</v>
      </c>
      <c r="G138" s="35">
        <v>42186</v>
      </c>
      <c r="H138" s="30">
        <v>4410</v>
      </c>
      <c r="I138" s="27" t="s">
        <v>1181</v>
      </c>
      <c r="J138" s="27" t="s">
        <v>1071</v>
      </c>
      <c r="K138" s="26" t="s">
        <v>1182</v>
      </c>
      <c r="L138" s="53">
        <v>1710</v>
      </c>
      <c r="M138" s="53">
        <v>1725</v>
      </c>
    </row>
    <row r="139" spans="1:13" ht="47.25">
      <c r="A139" s="26">
        <v>133</v>
      </c>
      <c r="B139" s="27" t="s">
        <v>1179</v>
      </c>
      <c r="C139" s="28">
        <v>7815020097</v>
      </c>
      <c r="D139" s="28">
        <v>997750001</v>
      </c>
      <c r="E139" s="29" t="s">
        <v>1086</v>
      </c>
      <c r="F139" s="29" t="s">
        <v>1245</v>
      </c>
      <c r="G139" s="35">
        <v>42268</v>
      </c>
      <c r="H139" s="30">
        <v>2520</v>
      </c>
      <c r="I139" s="27" t="s">
        <v>1181</v>
      </c>
      <c r="J139" s="27" t="s">
        <v>1071</v>
      </c>
      <c r="K139" s="26" t="s">
        <v>1182</v>
      </c>
      <c r="L139" s="53">
        <v>1710</v>
      </c>
      <c r="M139" s="53">
        <v>1725</v>
      </c>
    </row>
    <row r="140" spans="1:13" ht="47.25">
      <c r="A140" s="26">
        <v>134</v>
      </c>
      <c r="B140" s="27" t="s">
        <v>1179</v>
      </c>
      <c r="C140" s="28">
        <v>7815020097</v>
      </c>
      <c r="D140" s="28">
        <v>997750001</v>
      </c>
      <c r="E140" s="29" t="s">
        <v>1086</v>
      </c>
      <c r="F140" s="29" t="s">
        <v>1246</v>
      </c>
      <c r="G140" s="35">
        <v>42327</v>
      </c>
      <c r="H140" s="30">
        <v>2520</v>
      </c>
      <c r="I140" s="27" t="s">
        <v>1181</v>
      </c>
      <c r="J140" s="27" t="s">
        <v>1071</v>
      </c>
      <c r="K140" s="26" t="s">
        <v>1182</v>
      </c>
      <c r="L140" s="53">
        <v>1710</v>
      </c>
      <c r="M140" s="53">
        <v>1725</v>
      </c>
    </row>
    <row r="141" spans="1:13" ht="47.25">
      <c r="A141" s="26">
        <v>135</v>
      </c>
      <c r="B141" s="27" t="s">
        <v>1179</v>
      </c>
      <c r="C141" s="28">
        <v>7815020097</v>
      </c>
      <c r="D141" s="28">
        <v>997750001</v>
      </c>
      <c r="E141" s="29" t="s">
        <v>1069</v>
      </c>
      <c r="F141" s="29" t="s">
        <v>1247</v>
      </c>
      <c r="G141" s="35">
        <v>42397</v>
      </c>
      <c r="H141" s="30">
        <v>1890</v>
      </c>
      <c r="I141" s="27" t="s">
        <v>1181</v>
      </c>
      <c r="J141" s="27" t="s">
        <v>1071</v>
      </c>
      <c r="K141" s="26" t="s">
        <v>1182</v>
      </c>
      <c r="L141" s="53">
        <v>1710</v>
      </c>
      <c r="M141" s="53">
        <v>1725</v>
      </c>
    </row>
    <row r="142" spans="1:13" ht="47.25">
      <c r="A142" s="26">
        <v>136</v>
      </c>
      <c r="B142" s="27" t="s">
        <v>1179</v>
      </c>
      <c r="C142" s="28">
        <v>7815020097</v>
      </c>
      <c r="D142" s="28">
        <v>997750001</v>
      </c>
      <c r="E142" s="29" t="s">
        <v>1069</v>
      </c>
      <c r="F142" s="29" t="s">
        <v>1248</v>
      </c>
      <c r="G142" s="35">
        <v>42404</v>
      </c>
      <c r="H142" s="30">
        <v>1890</v>
      </c>
      <c r="I142" s="27" t="s">
        <v>1181</v>
      </c>
      <c r="J142" s="27" t="s">
        <v>1071</v>
      </c>
      <c r="K142" s="26" t="s">
        <v>1182</v>
      </c>
      <c r="L142" s="53">
        <v>1710</v>
      </c>
      <c r="M142" s="53">
        <v>1725</v>
      </c>
    </row>
    <row r="143" spans="1:13" ht="47.25">
      <c r="A143" s="26">
        <v>137</v>
      </c>
      <c r="B143" s="27" t="s">
        <v>1179</v>
      </c>
      <c r="C143" s="28">
        <v>7815020097</v>
      </c>
      <c r="D143" s="28">
        <v>997750001</v>
      </c>
      <c r="E143" s="29" t="s">
        <v>1086</v>
      </c>
      <c r="F143" s="29" t="s">
        <v>1249</v>
      </c>
      <c r="G143" s="35">
        <v>42488</v>
      </c>
      <c r="H143" s="30">
        <v>2520</v>
      </c>
      <c r="I143" s="27" t="s">
        <v>1181</v>
      </c>
      <c r="J143" s="27" t="s">
        <v>1071</v>
      </c>
      <c r="K143" s="26" t="s">
        <v>1182</v>
      </c>
      <c r="L143" s="53">
        <v>1710</v>
      </c>
      <c r="M143" s="53">
        <v>1725</v>
      </c>
    </row>
    <row r="144" spans="1:13" ht="47.25">
      <c r="A144" s="26">
        <v>138</v>
      </c>
      <c r="B144" s="27" t="s">
        <v>1179</v>
      </c>
      <c r="C144" s="28">
        <v>7815020097</v>
      </c>
      <c r="D144" s="28">
        <v>997750001</v>
      </c>
      <c r="E144" s="29" t="s">
        <v>1086</v>
      </c>
      <c r="F144" s="29" t="s">
        <v>1250</v>
      </c>
      <c r="G144" s="35">
        <v>42523</v>
      </c>
      <c r="H144" s="30">
        <v>252</v>
      </c>
      <c r="I144" s="27" t="s">
        <v>1181</v>
      </c>
      <c r="J144" s="27" t="s">
        <v>1071</v>
      </c>
      <c r="K144" s="26" t="s">
        <v>1182</v>
      </c>
      <c r="L144" s="53">
        <v>1710</v>
      </c>
      <c r="M144" s="53">
        <v>1725</v>
      </c>
    </row>
    <row r="145" spans="1:13" ht="47.25">
      <c r="A145" s="26">
        <v>139</v>
      </c>
      <c r="B145" s="27" t="s">
        <v>1179</v>
      </c>
      <c r="C145" s="28">
        <v>7815020097</v>
      </c>
      <c r="D145" s="28">
        <v>997750001</v>
      </c>
      <c r="E145" s="29" t="s">
        <v>1086</v>
      </c>
      <c r="F145" s="29" t="s">
        <v>1251</v>
      </c>
      <c r="G145" s="35">
        <v>42579</v>
      </c>
      <c r="H145" s="30">
        <v>2520</v>
      </c>
      <c r="I145" s="27" t="s">
        <v>1181</v>
      </c>
      <c r="J145" s="27" t="s">
        <v>1071</v>
      </c>
      <c r="K145" s="26" t="s">
        <v>1182</v>
      </c>
      <c r="L145" s="53">
        <v>1710</v>
      </c>
      <c r="M145" s="53">
        <v>1725</v>
      </c>
    </row>
    <row r="146" spans="1:13" ht="47.25">
      <c r="A146" s="26">
        <v>140</v>
      </c>
      <c r="B146" s="27" t="s">
        <v>1179</v>
      </c>
      <c r="C146" s="28">
        <v>7815020097</v>
      </c>
      <c r="D146" s="28">
        <v>997750001</v>
      </c>
      <c r="E146" s="29" t="s">
        <v>1086</v>
      </c>
      <c r="F146" s="29" t="s">
        <v>1252</v>
      </c>
      <c r="G146" s="35">
        <v>42612</v>
      </c>
      <c r="H146" s="30">
        <v>2520</v>
      </c>
      <c r="I146" s="27" t="s">
        <v>1181</v>
      </c>
      <c r="J146" s="27" t="s">
        <v>1071</v>
      </c>
      <c r="K146" s="26" t="s">
        <v>1182</v>
      </c>
      <c r="L146" s="53">
        <v>1710</v>
      </c>
      <c r="M146" s="53">
        <v>1725</v>
      </c>
    </row>
    <row r="147" spans="1:13" ht="47.25">
      <c r="A147" s="26">
        <v>141</v>
      </c>
      <c r="B147" s="27" t="s">
        <v>1179</v>
      </c>
      <c r="C147" s="28">
        <v>7815020097</v>
      </c>
      <c r="D147" s="28">
        <v>997750001</v>
      </c>
      <c r="E147" s="29" t="s">
        <v>1086</v>
      </c>
      <c r="F147" s="29" t="s">
        <v>1253</v>
      </c>
      <c r="G147" s="35">
        <v>42621</v>
      </c>
      <c r="H147" s="30">
        <v>2520</v>
      </c>
      <c r="I147" s="27" t="s">
        <v>1181</v>
      </c>
      <c r="J147" s="27" t="s">
        <v>1071</v>
      </c>
      <c r="K147" s="26" t="s">
        <v>1182</v>
      </c>
      <c r="L147" s="53">
        <v>1710</v>
      </c>
      <c r="M147" s="53">
        <v>1725</v>
      </c>
    </row>
    <row r="148" spans="1:13" ht="63">
      <c r="A148" s="26">
        <v>142</v>
      </c>
      <c r="B148" s="27" t="s">
        <v>266</v>
      </c>
      <c r="C148" s="28">
        <v>7707049388</v>
      </c>
      <c r="D148" s="28">
        <v>784001001</v>
      </c>
      <c r="E148" s="29" t="s">
        <v>1254</v>
      </c>
      <c r="F148" s="29" t="s">
        <v>1255</v>
      </c>
      <c r="G148" s="35">
        <v>40408</v>
      </c>
      <c r="H148" s="30">
        <v>567</v>
      </c>
      <c r="I148" s="27" t="s">
        <v>35</v>
      </c>
      <c r="J148" s="27" t="s">
        <v>1256</v>
      </c>
      <c r="K148" s="26"/>
      <c r="L148" s="53"/>
      <c r="M148" s="53"/>
    </row>
    <row r="149" spans="1:13" ht="63">
      <c r="A149" s="26">
        <v>143</v>
      </c>
      <c r="B149" s="27" t="s">
        <v>266</v>
      </c>
      <c r="C149" s="28">
        <v>7707049388</v>
      </c>
      <c r="D149" s="28">
        <v>784001001</v>
      </c>
      <c r="E149" s="29" t="s">
        <v>1254</v>
      </c>
      <c r="F149" s="29" t="s">
        <v>1255</v>
      </c>
      <c r="G149" s="35">
        <v>40408</v>
      </c>
      <c r="H149" s="30">
        <v>1701</v>
      </c>
      <c r="I149" s="27" t="s">
        <v>1257</v>
      </c>
      <c r="J149" s="27" t="s">
        <v>1256</v>
      </c>
      <c r="K149" s="26"/>
      <c r="L149" s="53"/>
      <c r="M149" s="53"/>
    </row>
    <row r="150" spans="1:13" ht="63">
      <c r="A150" s="26">
        <v>144</v>
      </c>
      <c r="B150" s="27" t="s">
        <v>266</v>
      </c>
      <c r="C150" s="28">
        <v>7707049388</v>
      </c>
      <c r="D150" s="28">
        <v>784001001</v>
      </c>
      <c r="E150" s="29" t="s">
        <v>1254</v>
      </c>
      <c r="F150" s="29" t="s">
        <v>1258</v>
      </c>
      <c r="G150" s="35">
        <v>40408</v>
      </c>
      <c r="H150" s="30">
        <v>567</v>
      </c>
      <c r="I150" s="27" t="s">
        <v>35</v>
      </c>
      <c r="J150" s="27" t="s">
        <v>1256</v>
      </c>
      <c r="K150" s="26"/>
      <c r="L150" s="53"/>
      <c r="M150" s="53"/>
    </row>
    <row r="151" spans="1:13" ht="63">
      <c r="A151" s="26">
        <v>145</v>
      </c>
      <c r="B151" s="27" t="s">
        <v>266</v>
      </c>
      <c r="C151" s="28">
        <v>7707049388</v>
      </c>
      <c r="D151" s="28">
        <v>784001001</v>
      </c>
      <c r="E151" s="29" t="s">
        <v>1254</v>
      </c>
      <c r="F151" s="29" t="s">
        <v>1258</v>
      </c>
      <c r="G151" s="35">
        <v>40408</v>
      </c>
      <c r="H151" s="30">
        <v>1701</v>
      </c>
      <c r="I151" s="27" t="s">
        <v>1259</v>
      </c>
      <c r="J151" s="27" t="s">
        <v>1256</v>
      </c>
      <c r="K151" s="26"/>
      <c r="L151" s="53"/>
      <c r="M151" s="53"/>
    </row>
    <row r="152" spans="1:13" ht="63">
      <c r="A152" s="26">
        <v>146</v>
      </c>
      <c r="B152" s="27" t="s">
        <v>266</v>
      </c>
      <c r="C152" s="28">
        <v>7707049388</v>
      </c>
      <c r="D152" s="28">
        <v>784001001</v>
      </c>
      <c r="E152" s="29" t="s">
        <v>1254</v>
      </c>
      <c r="F152" s="29" t="s">
        <v>1260</v>
      </c>
      <c r="G152" s="35">
        <v>40408</v>
      </c>
      <c r="H152" s="30">
        <v>567</v>
      </c>
      <c r="I152" s="27" t="s">
        <v>35</v>
      </c>
      <c r="J152" s="27" t="s">
        <v>1256</v>
      </c>
      <c r="K152" s="26"/>
      <c r="L152" s="53"/>
      <c r="M152" s="53"/>
    </row>
    <row r="153" spans="1:13" ht="63">
      <c r="A153" s="26">
        <v>147</v>
      </c>
      <c r="B153" s="27" t="s">
        <v>266</v>
      </c>
      <c r="C153" s="28">
        <v>7707049388</v>
      </c>
      <c r="D153" s="28">
        <v>784001001</v>
      </c>
      <c r="E153" s="29" t="s">
        <v>1254</v>
      </c>
      <c r="F153" s="29" t="s">
        <v>1260</v>
      </c>
      <c r="G153" s="35">
        <v>40408</v>
      </c>
      <c r="H153" s="30">
        <v>1701</v>
      </c>
      <c r="I153" s="27" t="s">
        <v>1261</v>
      </c>
      <c r="J153" s="27" t="s">
        <v>1256</v>
      </c>
      <c r="K153" s="26"/>
      <c r="L153" s="53"/>
      <c r="M153" s="53"/>
    </row>
    <row r="154" spans="1:13" ht="63">
      <c r="A154" s="26">
        <v>148</v>
      </c>
      <c r="B154" s="27" t="s">
        <v>266</v>
      </c>
      <c r="C154" s="28">
        <v>7707049388</v>
      </c>
      <c r="D154" s="28">
        <v>784001001</v>
      </c>
      <c r="E154" s="29" t="s">
        <v>1254</v>
      </c>
      <c r="F154" s="29" t="s">
        <v>1262</v>
      </c>
      <c r="G154" s="35">
        <v>40408</v>
      </c>
      <c r="H154" s="30">
        <v>567</v>
      </c>
      <c r="I154" s="27" t="s">
        <v>35</v>
      </c>
      <c r="J154" s="27" t="s">
        <v>1256</v>
      </c>
      <c r="K154" s="26"/>
      <c r="L154" s="53"/>
      <c r="M154" s="53"/>
    </row>
    <row r="155" spans="1:13" ht="63">
      <c r="A155" s="26">
        <v>149</v>
      </c>
      <c r="B155" s="27" t="s">
        <v>266</v>
      </c>
      <c r="C155" s="28">
        <v>7707049388</v>
      </c>
      <c r="D155" s="28">
        <v>784001001</v>
      </c>
      <c r="E155" s="29" t="s">
        <v>1254</v>
      </c>
      <c r="F155" s="29" t="s">
        <v>1262</v>
      </c>
      <c r="G155" s="35">
        <v>40408</v>
      </c>
      <c r="H155" s="30">
        <v>1701</v>
      </c>
      <c r="I155" s="27" t="s">
        <v>1263</v>
      </c>
      <c r="J155" s="27" t="s">
        <v>1256</v>
      </c>
      <c r="K155" s="26"/>
      <c r="L155" s="53"/>
      <c r="M155" s="53"/>
    </row>
    <row r="156" spans="1:13" ht="63">
      <c r="A156" s="26">
        <v>150</v>
      </c>
      <c r="B156" s="27" t="s">
        <v>266</v>
      </c>
      <c r="C156" s="28">
        <v>7707049388</v>
      </c>
      <c r="D156" s="28">
        <v>784001001</v>
      </c>
      <c r="E156" s="29" t="s">
        <v>1254</v>
      </c>
      <c r="F156" s="29" t="s">
        <v>1264</v>
      </c>
      <c r="G156" s="35">
        <v>40408</v>
      </c>
      <c r="H156" s="30">
        <v>567</v>
      </c>
      <c r="I156" s="27" t="s">
        <v>35</v>
      </c>
      <c r="J156" s="27" t="s">
        <v>1256</v>
      </c>
      <c r="K156" s="26"/>
      <c r="L156" s="53"/>
      <c r="M156" s="53"/>
    </row>
    <row r="157" spans="1:13" ht="63">
      <c r="A157" s="26">
        <v>151</v>
      </c>
      <c r="B157" s="27" t="s">
        <v>266</v>
      </c>
      <c r="C157" s="28">
        <v>7707049388</v>
      </c>
      <c r="D157" s="28">
        <v>784001001</v>
      </c>
      <c r="E157" s="29" t="s">
        <v>1254</v>
      </c>
      <c r="F157" s="29" t="s">
        <v>1264</v>
      </c>
      <c r="G157" s="35">
        <v>40408</v>
      </c>
      <c r="H157" s="30">
        <v>1701</v>
      </c>
      <c r="I157" s="27" t="s">
        <v>1265</v>
      </c>
      <c r="J157" s="27" t="s">
        <v>1256</v>
      </c>
      <c r="K157" s="26"/>
      <c r="L157" s="53"/>
      <c r="M157" s="53"/>
    </row>
    <row r="158" spans="1:13" ht="63">
      <c r="A158" s="26">
        <v>152</v>
      </c>
      <c r="B158" s="27" t="s">
        <v>266</v>
      </c>
      <c r="C158" s="28">
        <v>7707049388</v>
      </c>
      <c r="D158" s="28">
        <v>784001001</v>
      </c>
      <c r="E158" s="29" t="s">
        <v>1254</v>
      </c>
      <c r="F158" s="29" t="s">
        <v>1266</v>
      </c>
      <c r="G158" s="35">
        <v>40408</v>
      </c>
      <c r="H158" s="30">
        <v>567</v>
      </c>
      <c r="I158" s="27" t="s">
        <v>35</v>
      </c>
      <c r="J158" s="27" t="s">
        <v>1256</v>
      </c>
      <c r="K158" s="26"/>
      <c r="L158" s="53"/>
      <c r="M158" s="53"/>
    </row>
    <row r="159" spans="1:13" ht="63">
      <c r="A159" s="26">
        <v>153</v>
      </c>
      <c r="B159" s="27" t="s">
        <v>266</v>
      </c>
      <c r="C159" s="28">
        <v>7707049388</v>
      </c>
      <c r="D159" s="28">
        <v>784001001</v>
      </c>
      <c r="E159" s="29" t="s">
        <v>1254</v>
      </c>
      <c r="F159" s="29" t="s">
        <v>1266</v>
      </c>
      <c r="G159" s="35">
        <v>40408</v>
      </c>
      <c r="H159" s="30">
        <v>1701</v>
      </c>
      <c r="I159" s="27" t="s">
        <v>1267</v>
      </c>
      <c r="J159" s="27" t="s">
        <v>1256</v>
      </c>
      <c r="K159" s="26"/>
      <c r="L159" s="53"/>
      <c r="M159" s="53"/>
    </row>
    <row r="160" spans="1:13" ht="63">
      <c r="A160" s="26">
        <v>154</v>
      </c>
      <c r="B160" s="27" t="s">
        <v>266</v>
      </c>
      <c r="C160" s="28">
        <v>7707049388</v>
      </c>
      <c r="D160" s="28">
        <v>784001001</v>
      </c>
      <c r="E160" s="29" t="s">
        <v>1254</v>
      </c>
      <c r="F160" s="29" t="s">
        <v>1268</v>
      </c>
      <c r="G160" s="35">
        <v>40408</v>
      </c>
      <c r="H160" s="30">
        <v>567</v>
      </c>
      <c r="I160" s="27" t="s">
        <v>35</v>
      </c>
      <c r="J160" s="27" t="s">
        <v>1256</v>
      </c>
      <c r="K160" s="26"/>
      <c r="L160" s="53"/>
      <c r="M160" s="53"/>
    </row>
    <row r="161" spans="1:13" ht="63">
      <c r="A161" s="26">
        <v>155</v>
      </c>
      <c r="B161" s="27" t="s">
        <v>266</v>
      </c>
      <c r="C161" s="28">
        <v>7707049388</v>
      </c>
      <c r="D161" s="28">
        <v>784001001</v>
      </c>
      <c r="E161" s="29" t="s">
        <v>1254</v>
      </c>
      <c r="F161" s="29" t="s">
        <v>1268</v>
      </c>
      <c r="G161" s="35">
        <v>40408</v>
      </c>
      <c r="H161" s="30">
        <v>567</v>
      </c>
      <c r="I161" s="27" t="s">
        <v>1269</v>
      </c>
      <c r="J161" s="27" t="s">
        <v>1256</v>
      </c>
      <c r="K161" s="26"/>
      <c r="L161" s="53"/>
      <c r="M161" s="53"/>
    </row>
    <row r="162" spans="1:13" ht="63">
      <c r="A162" s="26">
        <v>156</v>
      </c>
      <c r="B162" s="27" t="s">
        <v>266</v>
      </c>
      <c r="C162" s="28">
        <v>7707049388</v>
      </c>
      <c r="D162" s="28">
        <v>784001001</v>
      </c>
      <c r="E162" s="29" t="s">
        <v>1254</v>
      </c>
      <c r="F162" s="29" t="s">
        <v>1270</v>
      </c>
      <c r="G162" s="35">
        <v>40408</v>
      </c>
      <c r="H162" s="30">
        <v>567</v>
      </c>
      <c r="I162" s="27" t="s">
        <v>35</v>
      </c>
      <c r="J162" s="27" t="s">
        <v>1256</v>
      </c>
      <c r="K162" s="26"/>
      <c r="L162" s="53"/>
      <c r="M162" s="53"/>
    </row>
    <row r="163" spans="1:13" ht="63">
      <c r="A163" s="26">
        <v>157</v>
      </c>
      <c r="B163" s="27" t="s">
        <v>266</v>
      </c>
      <c r="C163" s="28">
        <v>7707049388</v>
      </c>
      <c r="D163" s="28">
        <v>784001001</v>
      </c>
      <c r="E163" s="29" t="s">
        <v>1254</v>
      </c>
      <c r="F163" s="29" t="s">
        <v>1270</v>
      </c>
      <c r="G163" s="35">
        <v>40408</v>
      </c>
      <c r="H163" s="30">
        <v>567</v>
      </c>
      <c r="I163" s="27" t="s">
        <v>1269</v>
      </c>
      <c r="J163" s="27" t="s">
        <v>1256</v>
      </c>
      <c r="K163" s="26"/>
      <c r="L163" s="53"/>
      <c r="M163" s="53"/>
    </row>
    <row r="164" spans="1:13" ht="63">
      <c r="A164" s="26">
        <v>158</v>
      </c>
      <c r="B164" s="27" t="s">
        <v>266</v>
      </c>
      <c r="C164" s="28">
        <v>7707049388</v>
      </c>
      <c r="D164" s="28">
        <v>784001001</v>
      </c>
      <c r="E164" s="29" t="s">
        <v>1254</v>
      </c>
      <c r="F164" s="29" t="s">
        <v>1271</v>
      </c>
      <c r="G164" s="35">
        <v>40408</v>
      </c>
      <c r="H164" s="30">
        <v>567</v>
      </c>
      <c r="I164" s="27" t="s">
        <v>35</v>
      </c>
      <c r="J164" s="27" t="s">
        <v>1256</v>
      </c>
      <c r="K164" s="26"/>
      <c r="L164" s="53"/>
      <c r="M164" s="53"/>
    </row>
    <row r="165" spans="1:13" ht="63">
      <c r="A165" s="26">
        <v>159</v>
      </c>
      <c r="B165" s="27" t="s">
        <v>266</v>
      </c>
      <c r="C165" s="28">
        <v>7707049388</v>
      </c>
      <c r="D165" s="28">
        <v>784001001</v>
      </c>
      <c r="E165" s="29" t="s">
        <v>1254</v>
      </c>
      <c r="F165" s="29" t="s">
        <v>1271</v>
      </c>
      <c r="G165" s="35">
        <v>40408</v>
      </c>
      <c r="H165" s="30">
        <v>567</v>
      </c>
      <c r="I165" s="27" t="s">
        <v>1269</v>
      </c>
      <c r="J165" s="27" t="s">
        <v>1256</v>
      </c>
      <c r="K165" s="26"/>
      <c r="L165" s="53"/>
      <c r="M165" s="53"/>
    </row>
    <row r="166" spans="1:13" ht="63">
      <c r="A166" s="26">
        <v>160</v>
      </c>
      <c r="B166" s="27" t="s">
        <v>266</v>
      </c>
      <c r="C166" s="28">
        <v>7707049388</v>
      </c>
      <c r="D166" s="28">
        <v>784001001</v>
      </c>
      <c r="E166" s="29" t="s">
        <v>1254</v>
      </c>
      <c r="F166" s="29" t="s">
        <v>1272</v>
      </c>
      <c r="G166" s="35">
        <v>40408</v>
      </c>
      <c r="H166" s="30">
        <v>567</v>
      </c>
      <c r="I166" s="27" t="s">
        <v>35</v>
      </c>
      <c r="J166" s="27" t="s">
        <v>1256</v>
      </c>
      <c r="K166" s="26"/>
      <c r="L166" s="53"/>
      <c r="M166" s="53"/>
    </row>
    <row r="167" spans="1:13" ht="63">
      <c r="A167" s="26">
        <v>161</v>
      </c>
      <c r="B167" s="27" t="s">
        <v>266</v>
      </c>
      <c r="C167" s="28">
        <v>7707049388</v>
      </c>
      <c r="D167" s="28">
        <v>784001001</v>
      </c>
      <c r="E167" s="29" t="s">
        <v>1254</v>
      </c>
      <c r="F167" s="29" t="s">
        <v>1273</v>
      </c>
      <c r="G167" s="35">
        <v>40408</v>
      </c>
      <c r="H167" s="30">
        <v>567</v>
      </c>
      <c r="I167" s="27" t="s">
        <v>35</v>
      </c>
      <c r="J167" s="27" t="s">
        <v>1256</v>
      </c>
      <c r="K167" s="26"/>
      <c r="L167" s="53"/>
      <c r="M167" s="53"/>
    </row>
    <row r="168" spans="1:13" ht="63">
      <c r="A168" s="26">
        <v>162</v>
      </c>
      <c r="B168" s="27" t="s">
        <v>266</v>
      </c>
      <c r="C168" s="28">
        <v>7707049388</v>
      </c>
      <c r="D168" s="28">
        <v>784001001</v>
      </c>
      <c r="E168" s="29" t="s">
        <v>1254</v>
      </c>
      <c r="F168" s="29" t="s">
        <v>1274</v>
      </c>
      <c r="G168" s="35">
        <v>40408</v>
      </c>
      <c r="H168" s="30">
        <v>567</v>
      </c>
      <c r="I168" s="27" t="s">
        <v>35</v>
      </c>
      <c r="J168" s="27" t="s">
        <v>1256</v>
      </c>
      <c r="K168" s="26"/>
      <c r="L168" s="53"/>
      <c r="M168" s="53"/>
    </row>
    <row r="169" spans="1:13" ht="63">
      <c r="A169" s="26">
        <v>163</v>
      </c>
      <c r="B169" s="27" t="s">
        <v>266</v>
      </c>
      <c r="C169" s="28">
        <v>7707049388</v>
      </c>
      <c r="D169" s="28">
        <v>784001001</v>
      </c>
      <c r="E169" s="29" t="s">
        <v>1254</v>
      </c>
      <c r="F169" s="29" t="s">
        <v>1274</v>
      </c>
      <c r="G169" s="35">
        <v>40408</v>
      </c>
      <c r="H169" s="30">
        <v>2268</v>
      </c>
      <c r="I169" s="27" t="s">
        <v>1275</v>
      </c>
      <c r="J169" s="27" t="s">
        <v>1256</v>
      </c>
      <c r="K169" s="26"/>
      <c r="L169" s="53"/>
      <c r="M169" s="53"/>
    </row>
    <row r="170" spans="1:13" ht="63">
      <c r="A170" s="26">
        <v>164</v>
      </c>
      <c r="B170" s="27" t="s">
        <v>266</v>
      </c>
      <c r="C170" s="28">
        <v>7707049388</v>
      </c>
      <c r="D170" s="28">
        <v>784001001</v>
      </c>
      <c r="E170" s="29" t="s">
        <v>1254</v>
      </c>
      <c r="F170" s="29" t="s">
        <v>1276</v>
      </c>
      <c r="G170" s="35">
        <v>40408</v>
      </c>
      <c r="H170" s="30">
        <v>567</v>
      </c>
      <c r="I170" s="27" t="s">
        <v>35</v>
      </c>
      <c r="J170" s="27" t="s">
        <v>1256</v>
      </c>
      <c r="K170" s="26"/>
      <c r="L170" s="53"/>
      <c r="M170" s="53"/>
    </row>
    <row r="171" spans="1:13" ht="63">
      <c r="A171" s="26">
        <v>165</v>
      </c>
      <c r="B171" s="27" t="s">
        <v>266</v>
      </c>
      <c r="C171" s="28">
        <v>7707049388</v>
      </c>
      <c r="D171" s="28">
        <v>784001001</v>
      </c>
      <c r="E171" s="29" t="s">
        <v>1254</v>
      </c>
      <c r="F171" s="29" t="s">
        <v>1277</v>
      </c>
      <c r="G171" s="35">
        <v>40408</v>
      </c>
      <c r="H171" s="30">
        <v>567</v>
      </c>
      <c r="I171" s="27" t="s">
        <v>35</v>
      </c>
      <c r="J171" s="27" t="s">
        <v>1256</v>
      </c>
      <c r="K171" s="26"/>
      <c r="L171" s="53"/>
      <c r="M171" s="53"/>
    </row>
    <row r="172" spans="1:13" ht="63">
      <c r="A172" s="26">
        <v>166</v>
      </c>
      <c r="B172" s="27" t="s">
        <v>266</v>
      </c>
      <c r="C172" s="28">
        <v>7707049388</v>
      </c>
      <c r="D172" s="28">
        <v>784001001</v>
      </c>
      <c r="E172" s="29" t="s">
        <v>1254</v>
      </c>
      <c r="F172" s="29" t="s">
        <v>1278</v>
      </c>
      <c r="G172" s="35">
        <v>39661</v>
      </c>
      <c r="H172" s="30">
        <v>567</v>
      </c>
      <c r="I172" s="27" t="s">
        <v>35</v>
      </c>
      <c r="J172" s="27" t="s">
        <v>1256</v>
      </c>
      <c r="K172" s="26"/>
      <c r="L172" s="53"/>
      <c r="M172" s="53"/>
    </row>
    <row r="173" spans="1:13" ht="63">
      <c r="A173" s="26">
        <v>167</v>
      </c>
      <c r="B173" s="27" t="s">
        <v>266</v>
      </c>
      <c r="C173" s="28">
        <v>7707049388</v>
      </c>
      <c r="D173" s="28">
        <v>784001001</v>
      </c>
      <c r="E173" s="29" t="s">
        <v>1254</v>
      </c>
      <c r="F173" s="29" t="s">
        <v>1278</v>
      </c>
      <c r="G173" s="35">
        <v>39661</v>
      </c>
      <c r="H173" s="30">
        <v>2835</v>
      </c>
      <c r="I173" s="27" t="s">
        <v>1279</v>
      </c>
      <c r="J173" s="27" t="s">
        <v>1256</v>
      </c>
      <c r="K173" s="26"/>
      <c r="L173" s="53"/>
      <c r="M173" s="53"/>
    </row>
    <row r="174" spans="1:13" ht="63">
      <c r="A174" s="26">
        <v>168</v>
      </c>
      <c r="B174" s="27" t="s">
        <v>266</v>
      </c>
      <c r="C174" s="28">
        <v>7707049388</v>
      </c>
      <c r="D174" s="28">
        <v>784001001</v>
      </c>
      <c r="E174" s="29" t="s">
        <v>1254</v>
      </c>
      <c r="F174" s="29" t="s">
        <v>1280</v>
      </c>
      <c r="G174" s="35">
        <v>40408</v>
      </c>
      <c r="H174" s="30">
        <v>567</v>
      </c>
      <c r="I174" s="27" t="s">
        <v>35</v>
      </c>
      <c r="J174" s="27" t="s">
        <v>1256</v>
      </c>
      <c r="K174" s="26"/>
      <c r="L174" s="53"/>
      <c r="M174" s="53"/>
    </row>
    <row r="175" spans="1:13" ht="63">
      <c r="A175" s="26">
        <v>169</v>
      </c>
      <c r="B175" s="27" t="s">
        <v>266</v>
      </c>
      <c r="C175" s="28">
        <v>7707049388</v>
      </c>
      <c r="D175" s="28">
        <v>784001001</v>
      </c>
      <c r="E175" s="29" t="s">
        <v>1254</v>
      </c>
      <c r="F175" s="29" t="s">
        <v>1280</v>
      </c>
      <c r="G175" s="35">
        <v>40408</v>
      </c>
      <c r="H175" s="30">
        <v>3402</v>
      </c>
      <c r="I175" s="27" t="s">
        <v>1281</v>
      </c>
      <c r="J175" s="27" t="s">
        <v>1256</v>
      </c>
      <c r="K175" s="26"/>
      <c r="L175" s="53"/>
      <c r="M175" s="53"/>
    </row>
    <row r="176" spans="1:13" ht="63">
      <c r="A176" s="26">
        <v>170</v>
      </c>
      <c r="B176" s="27" t="s">
        <v>266</v>
      </c>
      <c r="C176" s="28">
        <v>7707049388</v>
      </c>
      <c r="D176" s="28">
        <v>784001001</v>
      </c>
      <c r="E176" s="29" t="s">
        <v>1254</v>
      </c>
      <c r="F176" s="29" t="s">
        <v>1280</v>
      </c>
      <c r="G176" s="35">
        <v>40408</v>
      </c>
      <c r="H176" s="30">
        <v>567</v>
      </c>
      <c r="I176" s="27" t="s">
        <v>1282</v>
      </c>
      <c r="J176" s="27" t="s">
        <v>1256</v>
      </c>
      <c r="K176" s="26"/>
      <c r="L176" s="53"/>
      <c r="M176" s="53"/>
    </row>
    <row r="177" spans="1:13" ht="63">
      <c r="A177" s="26">
        <v>171</v>
      </c>
      <c r="B177" s="27" t="s">
        <v>266</v>
      </c>
      <c r="C177" s="28">
        <v>7707049388</v>
      </c>
      <c r="D177" s="28">
        <v>784001001</v>
      </c>
      <c r="E177" s="29" t="s">
        <v>1254</v>
      </c>
      <c r="F177" s="29" t="s">
        <v>1283</v>
      </c>
      <c r="G177" s="35">
        <v>40408</v>
      </c>
      <c r="H177" s="30">
        <v>567</v>
      </c>
      <c r="I177" s="27" t="s">
        <v>35</v>
      </c>
      <c r="J177" s="27" t="s">
        <v>1256</v>
      </c>
      <c r="K177" s="26"/>
      <c r="L177" s="53"/>
      <c r="M177" s="53"/>
    </row>
    <row r="178" spans="1:13" ht="63">
      <c r="A178" s="26">
        <v>172</v>
      </c>
      <c r="B178" s="27" t="s">
        <v>266</v>
      </c>
      <c r="C178" s="28">
        <v>7707049388</v>
      </c>
      <c r="D178" s="28">
        <v>784001001</v>
      </c>
      <c r="E178" s="29" t="s">
        <v>1254</v>
      </c>
      <c r="F178" s="29" t="s">
        <v>1283</v>
      </c>
      <c r="G178" s="35">
        <v>40408</v>
      </c>
      <c r="H178" s="30">
        <v>567</v>
      </c>
      <c r="I178" s="27" t="s">
        <v>1284</v>
      </c>
      <c r="J178" s="27" t="s">
        <v>1256</v>
      </c>
      <c r="K178" s="26"/>
      <c r="L178" s="53"/>
      <c r="M178" s="53"/>
    </row>
    <row r="179" spans="1:13" ht="63">
      <c r="A179" s="26">
        <v>173</v>
      </c>
      <c r="B179" s="27" t="s">
        <v>266</v>
      </c>
      <c r="C179" s="28">
        <v>7707049388</v>
      </c>
      <c r="D179" s="28">
        <v>784001001</v>
      </c>
      <c r="E179" s="29" t="s">
        <v>1254</v>
      </c>
      <c r="F179" s="29" t="s">
        <v>1285</v>
      </c>
      <c r="G179" s="35">
        <v>40408</v>
      </c>
      <c r="H179" s="30">
        <v>567</v>
      </c>
      <c r="I179" s="27" t="s">
        <v>35</v>
      </c>
      <c r="J179" s="27" t="s">
        <v>1256</v>
      </c>
      <c r="K179" s="26"/>
      <c r="L179" s="53"/>
      <c r="M179" s="53"/>
    </row>
    <row r="180" spans="1:13" ht="63">
      <c r="A180" s="26">
        <v>174</v>
      </c>
      <c r="B180" s="27" t="s">
        <v>266</v>
      </c>
      <c r="C180" s="28">
        <v>7707049388</v>
      </c>
      <c r="D180" s="28">
        <v>784001001</v>
      </c>
      <c r="E180" s="29" t="s">
        <v>1254</v>
      </c>
      <c r="F180" s="29" t="s">
        <v>1285</v>
      </c>
      <c r="G180" s="35">
        <v>40408</v>
      </c>
      <c r="H180" s="30">
        <v>567</v>
      </c>
      <c r="I180" s="27" t="s">
        <v>1284</v>
      </c>
      <c r="J180" s="27" t="s">
        <v>1256</v>
      </c>
      <c r="K180" s="26"/>
      <c r="L180" s="53"/>
      <c r="M180" s="53"/>
    </row>
    <row r="181" spans="1:13" ht="63">
      <c r="A181" s="26">
        <v>175</v>
      </c>
      <c r="B181" s="27" t="s">
        <v>266</v>
      </c>
      <c r="C181" s="28">
        <v>7707049388</v>
      </c>
      <c r="D181" s="28">
        <v>784001001</v>
      </c>
      <c r="E181" s="29" t="s">
        <v>1254</v>
      </c>
      <c r="F181" s="29" t="s">
        <v>1286</v>
      </c>
      <c r="G181" s="35">
        <v>40408</v>
      </c>
      <c r="H181" s="30">
        <v>567</v>
      </c>
      <c r="I181" s="27" t="s">
        <v>35</v>
      </c>
      <c r="J181" s="27" t="s">
        <v>1256</v>
      </c>
      <c r="K181" s="26"/>
      <c r="L181" s="53"/>
      <c r="M181" s="53"/>
    </row>
    <row r="182" spans="1:13" ht="63">
      <c r="A182" s="26">
        <v>176</v>
      </c>
      <c r="B182" s="27" t="s">
        <v>266</v>
      </c>
      <c r="C182" s="28">
        <v>7707049388</v>
      </c>
      <c r="D182" s="28">
        <v>784001001</v>
      </c>
      <c r="E182" s="29" t="s">
        <v>1254</v>
      </c>
      <c r="F182" s="29" t="s">
        <v>1286</v>
      </c>
      <c r="G182" s="35">
        <v>40408</v>
      </c>
      <c r="H182" s="30">
        <v>567</v>
      </c>
      <c r="I182" s="27" t="s">
        <v>1287</v>
      </c>
      <c r="J182" s="27" t="s">
        <v>1256</v>
      </c>
      <c r="K182" s="26"/>
      <c r="L182" s="53"/>
      <c r="M182" s="53"/>
    </row>
    <row r="183" spans="1:13" ht="63">
      <c r="A183" s="26">
        <v>177</v>
      </c>
      <c r="B183" s="27" t="s">
        <v>266</v>
      </c>
      <c r="C183" s="28">
        <v>7707049388</v>
      </c>
      <c r="D183" s="28">
        <v>784001001</v>
      </c>
      <c r="E183" s="29" t="s">
        <v>1254</v>
      </c>
      <c r="F183" s="29" t="s">
        <v>1288</v>
      </c>
      <c r="G183" s="35">
        <v>40408</v>
      </c>
      <c r="H183" s="30">
        <v>567</v>
      </c>
      <c r="I183" s="27" t="s">
        <v>35</v>
      </c>
      <c r="J183" s="27" t="s">
        <v>1256</v>
      </c>
      <c r="K183" s="26"/>
      <c r="L183" s="53"/>
      <c r="M183" s="53"/>
    </row>
    <row r="184" spans="1:13" ht="63">
      <c r="A184" s="26">
        <v>178</v>
      </c>
      <c r="B184" s="27" t="s">
        <v>266</v>
      </c>
      <c r="C184" s="28">
        <v>7707049388</v>
      </c>
      <c r="D184" s="28">
        <v>784001001</v>
      </c>
      <c r="E184" s="29" t="s">
        <v>1254</v>
      </c>
      <c r="F184" s="29" t="s">
        <v>1288</v>
      </c>
      <c r="G184" s="35">
        <v>40408</v>
      </c>
      <c r="H184" s="30">
        <v>567</v>
      </c>
      <c r="I184" s="27" t="s">
        <v>1287</v>
      </c>
      <c r="J184" s="27" t="s">
        <v>1256</v>
      </c>
      <c r="K184" s="26"/>
      <c r="L184" s="53"/>
      <c r="M184" s="53"/>
    </row>
    <row r="185" spans="1:13" ht="63">
      <c r="A185" s="26">
        <v>179</v>
      </c>
      <c r="B185" s="27" t="s">
        <v>266</v>
      </c>
      <c r="C185" s="28">
        <v>7707049388</v>
      </c>
      <c r="D185" s="28">
        <v>784001001</v>
      </c>
      <c r="E185" s="29" t="s">
        <v>1254</v>
      </c>
      <c r="F185" s="29" t="s">
        <v>1289</v>
      </c>
      <c r="G185" s="35">
        <v>40408</v>
      </c>
      <c r="H185" s="30">
        <v>567</v>
      </c>
      <c r="I185" s="27" t="s">
        <v>35</v>
      </c>
      <c r="J185" s="27" t="s">
        <v>1256</v>
      </c>
      <c r="K185" s="26"/>
      <c r="L185" s="53"/>
      <c r="M185" s="53"/>
    </row>
    <row r="186" spans="1:13" ht="63">
      <c r="A186" s="26">
        <v>180</v>
      </c>
      <c r="B186" s="27" t="s">
        <v>266</v>
      </c>
      <c r="C186" s="28">
        <v>7707049388</v>
      </c>
      <c r="D186" s="28">
        <v>784001001</v>
      </c>
      <c r="E186" s="29" t="s">
        <v>1254</v>
      </c>
      <c r="F186" s="29" t="s">
        <v>1289</v>
      </c>
      <c r="G186" s="35">
        <v>40408</v>
      </c>
      <c r="H186" s="30">
        <v>567</v>
      </c>
      <c r="I186" s="27" t="s">
        <v>1284</v>
      </c>
      <c r="J186" s="27" t="s">
        <v>1256</v>
      </c>
      <c r="K186" s="26"/>
      <c r="L186" s="53"/>
      <c r="M186" s="53"/>
    </row>
    <row r="187" spans="1:13" ht="63">
      <c r="A187" s="26">
        <v>181</v>
      </c>
      <c r="B187" s="27" t="s">
        <v>266</v>
      </c>
      <c r="C187" s="28">
        <v>7707049388</v>
      </c>
      <c r="D187" s="28">
        <v>784001001</v>
      </c>
      <c r="E187" s="29" t="s">
        <v>1254</v>
      </c>
      <c r="F187" s="29" t="s">
        <v>1290</v>
      </c>
      <c r="G187" s="35">
        <v>40408</v>
      </c>
      <c r="H187" s="30">
        <v>567</v>
      </c>
      <c r="I187" s="27" t="s">
        <v>35</v>
      </c>
      <c r="J187" s="27" t="s">
        <v>1256</v>
      </c>
      <c r="K187" s="26"/>
      <c r="L187" s="53"/>
      <c r="M187" s="53"/>
    </row>
    <row r="188" spans="1:13" ht="63">
      <c r="A188" s="26">
        <v>182</v>
      </c>
      <c r="B188" s="27" t="s">
        <v>266</v>
      </c>
      <c r="C188" s="28">
        <v>7707049388</v>
      </c>
      <c r="D188" s="28">
        <v>784001001</v>
      </c>
      <c r="E188" s="29" t="s">
        <v>1254</v>
      </c>
      <c r="F188" s="29" t="s">
        <v>1290</v>
      </c>
      <c r="G188" s="35">
        <v>40408</v>
      </c>
      <c r="H188" s="30">
        <v>567</v>
      </c>
      <c r="I188" s="27" t="s">
        <v>1287</v>
      </c>
      <c r="J188" s="27" t="s">
        <v>1256</v>
      </c>
      <c r="K188" s="26"/>
      <c r="L188" s="53"/>
      <c r="M188" s="53"/>
    </row>
    <row r="189" spans="1:13" ht="63">
      <c r="A189" s="26">
        <v>183</v>
      </c>
      <c r="B189" s="27" t="s">
        <v>1291</v>
      </c>
      <c r="C189" s="28">
        <v>7701330105</v>
      </c>
      <c r="D189" s="28">
        <v>770901001</v>
      </c>
      <c r="E189" s="29" t="s">
        <v>1254</v>
      </c>
      <c r="F189" s="29" t="s">
        <v>1292</v>
      </c>
      <c r="G189" s="35">
        <v>39804</v>
      </c>
      <c r="H189" s="30">
        <v>2467.5</v>
      </c>
      <c r="I189" s="27" t="s">
        <v>35</v>
      </c>
      <c r="J189" s="27" t="s">
        <v>1256</v>
      </c>
      <c r="K189" s="26"/>
      <c r="L189" s="53"/>
      <c r="M189" s="53"/>
    </row>
    <row r="190" spans="1:13" ht="63">
      <c r="A190" s="26">
        <v>184</v>
      </c>
      <c r="B190" s="27" t="s">
        <v>1293</v>
      </c>
      <c r="C190" s="28" t="s">
        <v>1294</v>
      </c>
      <c r="D190" s="28" t="s">
        <v>1295</v>
      </c>
      <c r="E190" s="29" t="s">
        <v>1254</v>
      </c>
      <c r="F190" s="29" t="s">
        <v>1296</v>
      </c>
      <c r="G190" s="35">
        <v>39233</v>
      </c>
      <c r="H190" s="30">
        <v>7560</v>
      </c>
      <c r="I190" s="27" t="s">
        <v>35</v>
      </c>
      <c r="J190" s="27" t="s">
        <v>1256</v>
      </c>
      <c r="K190" s="26"/>
      <c r="L190" s="53"/>
      <c r="M190" s="53"/>
    </row>
    <row r="191" spans="1:13" ht="63">
      <c r="A191" s="26">
        <v>185</v>
      </c>
      <c r="B191" s="27" t="s">
        <v>1297</v>
      </c>
      <c r="C191" s="28">
        <v>6025022416</v>
      </c>
      <c r="D191" s="28">
        <v>602501001</v>
      </c>
      <c r="E191" s="29" t="s">
        <v>1254</v>
      </c>
      <c r="F191" s="29" t="s">
        <v>1298</v>
      </c>
      <c r="G191" s="35">
        <v>41520</v>
      </c>
      <c r="H191" s="30">
        <v>315</v>
      </c>
      <c r="I191" s="27" t="s">
        <v>35</v>
      </c>
      <c r="J191" s="27" t="s">
        <v>1256</v>
      </c>
      <c r="K191" s="26"/>
      <c r="L191" s="53"/>
      <c r="M191" s="53"/>
    </row>
    <row r="192" spans="1:13" ht="63">
      <c r="A192" s="26">
        <v>186</v>
      </c>
      <c r="B192" s="27" t="s">
        <v>1299</v>
      </c>
      <c r="C192" s="28">
        <v>6022000911</v>
      </c>
      <c r="D192" s="28">
        <v>602201001</v>
      </c>
      <c r="E192" s="29" t="s">
        <v>1254</v>
      </c>
      <c r="F192" s="29" t="s">
        <v>1300</v>
      </c>
      <c r="G192" s="35">
        <v>39505</v>
      </c>
      <c r="H192" s="30">
        <v>708.75</v>
      </c>
      <c r="I192" s="27" t="s">
        <v>35</v>
      </c>
      <c r="J192" s="27" t="s">
        <v>1256</v>
      </c>
      <c r="K192" s="26"/>
      <c r="L192" s="53"/>
      <c r="M192" s="53"/>
    </row>
    <row r="193" spans="1:13" ht="63">
      <c r="A193" s="26">
        <v>187</v>
      </c>
      <c r="B193" s="27" t="s">
        <v>1119</v>
      </c>
      <c r="C193" s="28">
        <v>7805018099</v>
      </c>
      <c r="D193" s="28">
        <v>781001001</v>
      </c>
      <c r="E193" s="29" t="s">
        <v>1254</v>
      </c>
      <c r="F193" s="29" t="s">
        <v>1301</v>
      </c>
      <c r="G193" s="35">
        <v>40078</v>
      </c>
      <c r="H193" s="30">
        <v>504</v>
      </c>
      <c r="I193" s="27" t="s">
        <v>35</v>
      </c>
      <c r="J193" s="27" t="s">
        <v>1256</v>
      </c>
      <c r="K193" s="26"/>
      <c r="L193" s="53"/>
      <c r="M193" s="53"/>
    </row>
    <row r="194" spans="1:13" ht="63">
      <c r="A194" s="26">
        <v>188</v>
      </c>
      <c r="B194" s="27" t="s">
        <v>1302</v>
      </c>
      <c r="C194" s="28">
        <v>7801593651</v>
      </c>
      <c r="D194" s="28">
        <v>780101001</v>
      </c>
      <c r="E194" s="29" t="s">
        <v>1254</v>
      </c>
      <c r="F194" s="29" t="s">
        <v>1303</v>
      </c>
      <c r="G194" s="35">
        <v>38509</v>
      </c>
      <c r="H194" s="30">
        <v>12.6</v>
      </c>
      <c r="I194" s="27" t="s">
        <v>1304</v>
      </c>
      <c r="J194" s="27" t="s">
        <v>1256</v>
      </c>
      <c r="K194" s="26"/>
      <c r="L194" s="53"/>
      <c r="M194" s="53"/>
    </row>
    <row r="195" spans="1:13" ht="63">
      <c r="A195" s="26">
        <v>189</v>
      </c>
      <c r="B195" s="27" t="s">
        <v>1302</v>
      </c>
      <c r="C195" s="28">
        <v>7801593651</v>
      </c>
      <c r="D195" s="28">
        <v>780101001</v>
      </c>
      <c r="E195" s="29" t="s">
        <v>1254</v>
      </c>
      <c r="F195" s="29" t="s">
        <v>1305</v>
      </c>
      <c r="G195" s="35">
        <v>41528</v>
      </c>
      <c r="H195" s="30">
        <v>126</v>
      </c>
      <c r="I195" s="27" t="s">
        <v>1306</v>
      </c>
      <c r="J195" s="27" t="s">
        <v>1256</v>
      </c>
      <c r="K195" s="26"/>
      <c r="L195" s="53"/>
      <c r="M195" s="53"/>
    </row>
    <row r="196" spans="1:13" ht="63">
      <c r="A196" s="26">
        <v>190</v>
      </c>
      <c r="B196" s="27" t="s">
        <v>1302</v>
      </c>
      <c r="C196" s="28">
        <v>7801593651</v>
      </c>
      <c r="D196" s="28">
        <v>780101001</v>
      </c>
      <c r="E196" s="29" t="s">
        <v>1254</v>
      </c>
      <c r="F196" s="29" t="s">
        <v>1305</v>
      </c>
      <c r="G196" s="35">
        <v>41528</v>
      </c>
      <c r="H196" s="30">
        <v>14</v>
      </c>
      <c r="I196" s="27" t="s">
        <v>1307</v>
      </c>
      <c r="J196" s="27" t="s">
        <v>1256</v>
      </c>
      <c r="K196" s="26"/>
      <c r="L196" s="53"/>
      <c r="M196" s="53"/>
    </row>
    <row r="197" spans="1:13" ht="63">
      <c r="A197" s="26">
        <v>191</v>
      </c>
      <c r="B197" s="27" t="s">
        <v>1308</v>
      </c>
      <c r="C197" s="28">
        <v>6025032975</v>
      </c>
      <c r="D197" s="28">
        <v>602501001</v>
      </c>
      <c r="E197" s="29" t="s">
        <v>1254</v>
      </c>
      <c r="F197" s="29" t="s">
        <v>1309</v>
      </c>
      <c r="G197" s="35">
        <v>40410</v>
      </c>
      <c r="H197" s="30">
        <v>1330</v>
      </c>
      <c r="I197" s="27" t="s">
        <v>35</v>
      </c>
      <c r="J197" s="27" t="s">
        <v>1256</v>
      </c>
      <c r="K197" s="26"/>
      <c r="L197" s="53"/>
      <c r="M197" s="53"/>
    </row>
    <row r="198" spans="1:13" ht="63">
      <c r="A198" s="26">
        <v>192</v>
      </c>
      <c r="B198" s="27" t="s">
        <v>309</v>
      </c>
      <c r="C198" s="28">
        <v>7717127211</v>
      </c>
      <c r="D198" s="28">
        <v>771701001</v>
      </c>
      <c r="E198" s="29" t="s">
        <v>1254</v>
      </c>
      <c r="F198" s="29" t="s">
        <v>1310</v>
      </c>
      <c r="G198" s="35">
        <v>40527</v>
      </c>
      <c r="H198" s="30">
        <v>1837.5</v>
      </c>
      <c r="I198" s="27" t="s">
        <v>1311</v>
      </c>
      <c r="J198" s="27" t="s">
        <v>1256</v>
      </c>
      <c r="K198" s="26"/>
      <c r="L198" s="53"/>
      <c r="M198" s="53"/>
    </row>
    <row r="199" spans="1:13" ht="63">
      <c r="A199" s="26">
        <v>193</v>
      </c>
      <c r="B199" s="27" t="s">
        <v>309</v>
      </c>
      <c r="C199" s="28">
        <v>7717127211</v>
      </c>
      <c r="D199" s="28">
        <v>771701001</v>
      </c>
      <c r="E199" s="29" t="s">
        <v>1254</v>
      </c>
      <c r="F199" s="29" t="s">
        <v>1312</v>
      </c>
      <c r="G199" s="35">
        <v>39121</v>
      </c>
      <c r="H199" s="30">
        <v>69.23</v>
      </c>
      <c r="I199" s="27" t="s">
        <v>1311</v>
      </c>
      <c r="J199" s="27" t="s">
        <v>1256</v>
      </c>
      <c r="K199" s="26"/>
      <c r="L199" s="53"/>
      <c r="M199" s="53"/>
    </row>
    <row r="200" spans="1:13" ht="63">
      <c r="A200" s="26">
        <v>194</v>
      </c>
      <c r="B200" s="27" t="s">
        <v>309</v>
      </c>
      <c r="C200" s="28">
        <v>7717127211</v>
      </c>
      <c r="D200" s="28">
        <v>771701001</v>
      </c>
      <c r="E200" s="29" t="s">
        <v>1254</v>
      </c>
      <c r="F200" s="29" t="s">
        <v>1313</v>
      </c>
      <c r="G200" s="35">
        <v>39121</v>
      </c>
      <c r="H200" s="30">
        <v>69.23</v>
      </c>
      <c r="I200" s="27" t="s">
        <v>1311</v>
      </c>
      <c r="J200" s="27" t="s">
        <v>1256</v>
      </c>
      <c r="K200" s="26"/>
      <c r="L200" s="53"/>
      <c r="M200" s="53"/>
    </row>
    <row r="201" spans="1:13" ht="63">
      <c r="A201" s="26">
        <v>195</v>
      </c>
      <c r="B201" s="27" t="s">
        <v>309</v>
      </c>
      <c r="C201" s="28">
        <v>7717127211</v>
      </c>
      <c r="D201" s="28">
        <v>771701001</v>
      </c>
      <c r="E201" s="29" t="s">
        <v>1254</v>
      </c>
      <c r="F201" s="29" t="s">
        <v>1314</v>
      </c>
      <c r="G201" s="35">
        <v>39877</v>
      </c>
      <c r="H201" s="30">
        <v>69.23</v>
      </c>
      <c r="I201" s="27" t="s">
        <v>1311</v>
      </c>
      <c r="J201" s="27" t="s">
        <v>1256</v>
      </c>
      <c r="K201" s="26"/>
      <c r="L201" s="53"/>
      <c r="M201" s="53"/>
    </row>
    <row r="202" spans="1:13" ht="63">
      <c r="A202" s="26">
        <v>196</v>
      </c>
      <c r="B202" s="27" t="s">
        <v>309</v>
      </c>
      <c r="C202" s="28">
        <v>7717127211</v>
      </c>
      <c r="D202" s="28">
        <v>771701001</v>
      </c>
      <c r="E202" s="29" t="s">
        <v>1254</v>
      </c>
      <c r="F202" s="29" t="s">
        <v>1315</v>
      </c>
      <c r="G202" s="35">
        <v>39940</v>
      </c>
      <c r="H202" s="30">
        <v>69.23</v>
      </c>
      <c r="I202" s="27" t="s">
        <v>1311</v>
      </c>
      <c r="J202" s="27" t="s">
        <v>1256</v>
      </c>
      <c r="K202" s="26"/>
      <c r="L202" s="53"/>
      <c r="M202" s="53"/>
    </row>
    <row r="203" spans="1:13" ht="63">
      <c r="A203" s="26">
        <v>197</v>
      </c>
      <c r="B203" s="27" t="s">
        <v>309</v>
      </c>
      <c r="C203" s="28">
        <v>7717127211</v>
      </c>
      <c r="D203" s="28">
        <v>771701001</v>
      </c>
      <c r="E203" s="29" t="s">
        <v>1254</v>
      </c>
      <c r="F203" s="29" t="s">
        <v>1316</v>
      </c>
      <c r="G203" s="35">
        <v>39121</v>
      </c>
      <c r="H203" s="30">
        <v>21.63</v>
      </c>
      <c r="I203" s="27" t="s">
        <v>1311</v>
      </c>
      <c r="J203" s="27" t="s">
        <v>1256</v>
      </c>
      <c r="K203" s="26"/>
      <c r="L203" s="53"/>
      <c r="M203" s="53"/>
    </row>
    <row r="204" spans="1:13" ht="63">
      <c r="A204" s="26">
        <v>198</v>
      </c>
      <c r="B204" s="27" t="s">
        <v>1317</v>
      </c>
      <c r="C204" s="28" t="s">
        <v>1318</v>
      </c>
      <c r="D204" s="28"/>
      <c r="E204" s="29" t="s">
        <v>1254</v>
      </c>
      <c r="F204" s="29" t="s">
        <v>1319</v>
      </c>
      <c r="G204" s="35">
        <v>39092</v>
      </c>
      <c r="H204" s="30">
        <v>63</v>
      </c>
      <c r="I204" s="27" t="s">
        <v>35</v>
      </c>
      <c r="J204" s="27" t="s">
        <v>1256</v>
      </c>
      <c r="K204" s="26"/>
      <c r="L204" s="53"/>
      <c r="M204" s="53"/>
    </row>
    <row r="205" spans="1:13" ht="63">
      <c r="A205" s="26">
        <v>199</v>
      </c>
      <c r="B205" s="27" t="s">
        <v>1320</v>
      </c>
      <c r="C205" s="28" t="s">
        <v>1321</v>
      </c>
      <c r="D205" s="28" t="s">
        <v>1322</v>
      </c>
      <c r="E205" s="29" t="s">
        <v>1254</v>
      </c>
      <c r="F205" s="29" t="s">
        <v>1323</v>
      </c>
      <c r="G205" s="35">
        <v>39814</v>
      </c>
      <c r="H205" s="30">
        <v>945</v>
      </c>
      <c r="I205" s="27" t="s">
        <v>35</v>
      </c>
      <c r="J205" s="27" t="s">
        <v>1256</v>
      </c>
      <c r="K205" s="26"/>
      <c r="L205" s="53"/>
      <c r="M205" s="53"/>
    </row>
    <row r="206" spans="1:13" ht="63">
      <c r="A206" s="26">
        <v>200</v>
      </c>
      <c r="B206" s="27" t="s">
        <v>704</v>
      </c>
      <c r="C206" s="28">
        <v>7702235133</v>
      </c>
      <c r="D206" s="28">
        <v>775001001</v>
      </c>
      <c r="E206" s="29" t="s">
        <v>1254</v>
      </c>
      <c r="F206" s="29" t="s">
        <v>1324</v>
      </c>
      <c r="G206" s="35">
        <v>41694</v>
      </c>
      <c r="H206" s="30">
        <v>1890</v>
      </c>
      <c r="I206" s="27" t="s">
        <v>35</v>
      </c>
      <c r="J206" s="27" t="s">
        <v>1256</v>
      </c>
      <c r="K206" s="26"/>
      <c r="L206" s="53"/>
      <c r="M206" s="53"/>
    </row>
    <row r="207" spans="1:13" ht="63">
      <c r="A207" s="26">
        <v>201</v>
      </c>
      <c r="B207" s="27" t="s">
        <v>704</v>
      </c>
      <c r="C207" s="28">
        <v>7702235133</v>
      </c>
      <c r="D207" s="28">
        <v>775001001</v>
      </c>
      <c r="E207" s="29" t="s">
        <v>1254</v>
      </c>
      <c r="F207" s="29" t="s">
        <v>1325</v>
      </c>
      <c r="G207" s="35">
        <v>41694</v>
      </c>
      <c r="H207" s="30">
        <v>4200</v>
      </c>
      <c r="I207" s="27" t="s">
        <v>35</v>
      </c>
      <c r="J207" s="27" t="s">
        <v>1256</v>
      </c>
      <c r="K207" s="26"/>
      <c r="L207" s="53"/>
      <c r="M207" s="53"/>
    </row>
    <row r="208" spans="1:13" ht="63">
      <c r="A208" s="26">
        <v>202</v>
      </c>
      <c r="B208" s="27" t="s">
        <v>704</v>
      </c>
      <c r="C208" s="28">
        <v>7702235133</v>
      </c>
      <c r="D208" s="28">
        <v>775001001</v>
      </c>
      <c r="E208" s="29" t="s">
        <v>1254</v>
      </c>
      <c r="F208" s="29" t="s">
        <v>1326</v>
      </c>
      <c r="G208" s="35">
        <v>41124</v>
      </c>
      <c r="H208" s="30">
        <v>0.02</v>
      </c>
      <c r="I208" s="27" t="s">
        <v>1327</v>
      </c>
      <c r="J208" s="27" t="s">
        <v>1256</v>
      </c>
      <c r="K208" s="26"/>
      <c r="L208" s="53"/>
      <c r="M208" s="53"/>
    </row>
    <row r="209" spans="1:13" ht="63">
      <c r="A209" s="26">
        <v>203</v>
      </c>
      <c r="B209" s="27" t="s">
        <v>704</v>
      </c>
      <c r="C209" s="28">
        <v>7702235133</v>
      </c>
      <c r="D209" s="28">
        <v>775001001</v>
      </c>
      <c r="E209" s="29" t="s">
        <v>1254</v>
      </c>
      <c r="F209" s="29" t="s">
        <v>1328</v>
      </c>
      <c r="G209" s="35">
        <v>41124</v>
      </c>
      <c r="H209" s="30">
        <v>0.04</v>
      </c>
      <c r="I209" s="27" t="s">
        <v>1327</v>
      </c>
      <c r="J209" s="27" t="s">
        <v>1256</v>
      </c>
      <c r="K209" s="26"/>
      <c r="L209" s="53"/>
      <c r="M209" s="53"/>
    </row>
    <row r="210" spans="1:13" ht="63">
      <c r="A210" s="26">
        <v>204</v>
      </c>
      <c r="B210" s="27" t="s">
        <v>704</v>
      </c>
      <c r="C210" s="28">
        <v>7702235133</v>
      </c>
      <c r="D210" s="28">
        <v>775001001</v>
      </c>
      <c r="E210" s="29" t="s">
        <v>1254</v>
      </c>
      <c r="F210" s="29" t="s">
        <v>1329</v>
      </c>
      <c r="G210" s="35">
        <v>40907</v>
      </c>
      <c r="H210" s="30">
        <v>0.01</v>
      </c>
      <c r="I210" s="27" t="s">
        <v>1327</v>
      </c>
      <c r="J210" s="27" t="s">
        <v>1256</v>
      </c>
      <c r="K210" s="26"/>
      <c r="L210" s="53"/>
      <c r="M210" s="53"/>
    </row>
    <row r="211" spans="1:13" ht="63">
      <c r="A211" s="26">
        <v>205</v>
      </c>
      <c r="B211" s="27" t="s">
        <v>704</v>
      </c>
      <c r="C211" s="28">
        <v>7702235133</v>
      </c>
      <c r="D211" s="28">
        <v>775001001</v>
      </c>
      <c r="E211" s="29" t="s">
        <v>1254</v>
      </c>
      <c r="F211" s="29" t="s">
        <v>1330</v>
      </c>
      <c r="G211" s="35">
        <v>41047</v>
      </c>
      <c r="H211" s="30">
        <v>4200</v>
      </c>
      <c r="I211" s="27" t="s">
        <v>1331</v>
      </c>
      <c r="J211" s="27" t="s">
        <v>1256</v>
      </c>
      <c r="K211" s="26"/>
      <c r="L211" s="53"/>
      <c r="M211" s="53"/>
    </row>
    <row r="212" spans="1:13" ht="63">
      <c r="A212" s="26">
        <v>206</v>
      </c>
      <c r="B212" s="27" t="s">
        <v>704</v>
      </c>
      <c r="C212" s="28">
        <v>7702235133</v>
      </c>
      <c r="D212" s="28">
        <v>775001001</v>
      </c>
      <c r="E212" s="29" t="s">
        <v>1254</v>
      </c>
      <c r="F212" s="29" t="s">
        <v>1330</v>
      </c>
      <c r="G212" s="35">
        <v>41047</v>
      </c>
      <c r="H212" s="30">
        <v>1890</v>
      </c>
      <c r="I212" s="27" t="s">
        <v>1327</v>
      </c>
      <c r="J212" s="27" t="s">
        <v>1256</v>
      </c>
      <c r="K212" s="26"/>
      <c r="L212" s="53"/>
      <c r="M212" s="53"/>
    </row>
    <row r="213" spans="1:13" ht="63">
      <c r="A213" s="26">
        <v>207</v>
      </c>
      <c r="B213" s="27" t="s">
        <v>1332</v>
      </c>
      <c r="C213" s="28">
        <v>6027047825</v>
      </c>
      <c r="D213" s="28">
        <v>602701001</v>
      </c>
      <c r="E213" s="29" t="s">
        <v>1254</v>
      </c>
      <c r="F213" s="29" t="s">
        <v>1333</v>
      </c>
      <c r="G213" s="35">
        <v>39175</v>
      </c>
      <c r="H213" s="30">
        <v>140</v>
      </c>
      <c r="I213" s="27" t="s">
        <v>1334</v>
      </c>
      <c r="J213" s="27" t="s">
        <v>1256</v>
      </c>
      <c r="K213" s="26"/>
      <c r="L213" s="53"/>
      <c r="M213" s="53"/>
    </row>
    <row r="214" spans="1:13" ht="63">
      <c r="A214" s="26">
        <v>208</v>
      </c>
      <c r="B214" s="27" t="s">
        <v>237</v>
      </c>
      <c r="C214" s="28">
        <v>7708503727</v>
      </c>
      <c r="D214" s="28" t="s">
        <v>429</v>
      </c>
      <c r="E214" s="29" t="s">
        <v>1254</v>
      </c>
      <c r="F214" s="29" t="s">
        <v>1335</v>
      </c>
      <c r="G214" s="35">
        <v>39434</v>
      </c>
      <c r="H214" s="30">
        <v>14900.04</v>
      </c>
      <c r="I214" s="27" t="s">
        <v>1336</v>
      </c>
      <c r="J214" s="27" t="s">
        <v>1256</v>
      </c>
      <c r="K214" s="26"/>
      <c r="L214" s="53"/>
      <c r="M214" s="53"/>
    </row>
    <row r="215" spans="1:13" ht="63">
      <c r="A215" s="26">
        <v>209</v>
      </c>
      <c r="B215" s="27" t="s">
        <v>237</v>
      </c>
      <c r="C215" s="28">
        <v>7708503727</v>
      </c>
      <c r="D215" s="28" t="s">
        <v>429</v>
      </c>
      <c r="E215" s="29" t="s">
        <v>1254</v>
      </c>
      <c r="F215" s="29" t="s">
        <v>1337</v>
      </c>
      <c r="G215" s="35">
        <v>39482</v>
      </c>
      <c r="H215" s="30">
        <v>710.32</v>
      </c>
      <c r="I215" s="27" t="s">
        <v>35</v>
      </c>
      <c r="J215" s="27" t="s">
        <v>1256</v>
      </c>
      <c r="K215" s="26"/>
      <c r="L215" s="53"/>
      <c r="M215" s="53"/>
    </row>
    <row r="216" spans="1:13" ht="63">
      <c r="A216" s="26">
        <v>210</v>
      </c>
      <c r="B216" s="27" t="s">
        <v>237</v>
      </c>
      <c r="C216" s="28">
        <v>7708503727</v>
      </c>
      <c r="D216" s="28" t="s">
        <v>429</v>
      </c>
      <c r="E216" s="29" t="s">
        <v>1254</v>
      </c>
      <c r="F216" s="29" t="s">
        <v>1338</v>
      </c>
      <c r="G216" s="35">
        <v>39482</v>
      </c>
      <c r="H216" s="30">
        <v>1419.15</v>
      </c>
      <c r="I216" s="27" t="s">
        <v>1339</v>
      </c>
      <c r="J216" s="27" t="s">
        <v>1256</v>
      </c>
      <c r="K216" s="26"/>
      <c r="L216" s="53"/>
      <c r="M216" s="53"/>
    </row>
    <row r="217" spans="1:13" ht="63">
      <c r="A217" s="26">
        <v>211</v>
      </c>
      <c r="B217" s="27" t="s">
        <v>237</v>
      </c>
      <c r="C217" s="28">
        <v>7708503727</v>
      </c>
      <c r="D217" s="28" t="s">
        <v>429</v>
      </c>
      <c r="E217" s="29" t="s">
        <v>1254</v>
      </c>
      <c r="F217" s="29" t="s">
        <v>1338</v>
      </c>
      <c r="G217" s="35">
        <v>39482</v>
      </c>
      <c r="H217" s="30">
        <v>0.33</v>
      </c>
      <c r="I217" s="27" t="s">
        <v>35</v>
      </c>
      <c r="J217" s="27" t="s">
        <v>1256</v>
      </c>
      <c r="K217" s="26"/>
      <c r="L217" s="53"/>
      <c r="M217" s="53"/>
    </row>
    <row r="218" spans="1:13" ht="63">
      <c r="A218" s="26">
        <v>212</v>
      </c>
      <c r="B218" s="27" t="s">
        <v>237</v>
      </c>
      <c r="C218" s="28">
        <v>7708503727</v>
      </c>
      <c r="D218" s="28" t="s">
        <v>429</v>
      </c>
      <c r="E218" s="29" t="s">
        <v>1254</v>
      </c>
      <c r="F218" s="29" t="s">
        <v>1340</v>
      </c>
      <c r="G218" s="35">
        <v>41694</v>
      </c>
      <c r="H218" s="30">
        <v>10500</v>
      </c>
      <c r="I218" s="27" t="s">
        <v>1341</v>
      </c>
      <c r="J218" s="27" t="s">
        <v>1256</v>
      </c>
      <c r="K218" s="26"/>
      <c r="L218" s="53"/>
      <c r="M218" s="53"/>
    </row>
    <row r="219" spans="1:13" ht="63">
      <c r="A219" s="26">
        <v>213</v>
      </c>
      <c r="B219" s="27" t="s">
        <v>237</v>
      </c>
      <c r="C219" s="28">
        <v>7708503727</v>
      </c>
      <c r="D219" s="28" t="s">
        <v>429</v>
      </c>
      <c r="E219" s="29" t="s">
        <v>1254</v>
      </c>
      <c r="F219" s="29" t="s">
        <v>1342</v>
      </c>
      <c r="G219" s="35">
        <v>39242</v>
      </c>
      <c r="H219" s="30">
        <v>2.2400000000000002</v>
      </c>
      <c r="I219" s="27" t="s">
        <v>35</v>
      </c>
      <c r="J219" s="27" t="s">
        <v>1256</v>
      </c>
      <c r="K219" s="26"/>
      <c r="L219" s="53"/>
      <c r="M219" s="53"/>
    </row>
    <row r="220" spans="1:13" ht="63">
      <c r="A220" s="26">
        <v>214</v>
      </c>
      <c r="B220" s="27" t="s">
        <v>237</v>
      </c>
      <c r="C220" s="28">
        <v>7708503727</v>
      </c>
      <c r="D220" s="28" t="s">
        <v>429</v>
      </c>
      <c r="E220" s="29" t="s">
        <v>1254</v>
      </c>
      <c r="F220" s="29" t="s">
        <v>1343</v>
      </c>
      <c r="G220" s="35">
        <v>40267</v>
      </c>
      <c r="H220" s="30">
        <v>0.19</v>
      </c>
      <c r="I220" s="27" t="s">
        <v>35</v>
      </c>
      <c r="J220" s="27" t="s">
        <v>1256</v>
      </c>
      <c r="K220" s="26"/>
      <c r="L220" s="53"/>
      <c r="M220" s="53"/>
    </row>
    <row r="221" spans="1:13" ht="63">
      <c r="A221" s="26">
        <v>215</v>
      </c>
      <c r="B221" s="27" t="s">
        <v>255</v>
      </c>
      <c r="C221" s="28" t="s">
        <v>680</v>
      </c>
      <c r="D221" s="28" t="s">
        <v>681</v>
      </c>
      <c r="E221" s="29" t="s">
        <v>1344</v>
      </c>
      <c r="F221" s="29" t="s">
        <v>1345</v>
      </c>
      <c r="G221" s="35">
        <v>38947</v>
      </c>
      <c r="H221" s="30">
        <v>504</v>
      </c>
      <c r="I221" s="27" t="s">
        <v>35</v>
      </c>
      <c r="J221" s="27" t="s">
        <v>1346</v>
      </c>
      <c r="K221" s="26"/>
      <c r="L221" s="53"/>
      <c r="M221" s="53"/>
    </row>
    <row r="222" spans="1:13" ht="63">
      <c r="A222" s="26">
        <v>216</v>
      </c>
      <c r="B222" s="27" t="s">
        <v>255</v>
      </c>
      <c r="C222" s="28" t="s">
        <v>680</v>
      </c>
      <c r="D222" s="28" t="s">
        <v>681</v>
      </c>
      <c r="E222" s="29" t="s">
        <v>1344</v>
      </c>
      <c r="F222" s="29" t="s">
        <v>1347</v>
      </c>
      <c r="G222" s="35">
        <v>38947</v>
      </c>
      <c r="H222" s="30">
        <v>1008</v>
      </c>
      <c r="I222" s="27" t="s">
        <v>35</v>
      </c>
      <c r="J222" s="27" t="s">
        <v>1346</v>
      </c>
      <c r="K222" s="26"/>
      <c r="L222" s="53"/>
      <c r="M222" s="53"/>
    </row>
    <row r="223" spans="1:13" ht="63">
      <c r="A223" s="26">
        <v>217</v>
      </c>
      <c r="B223" s="27" t="s">
        <v>255</v>
      </c>
      <c r="C223" s="28" t="s">
        <v>680</v>
      </c>
      <c r="D223" s="28" t="s">
        <v>681</v>
      </c>
      <c r="E223" s="29" t="s">
        <v>1344</v>
      </c>
      <c r="F223" s="29" t="s">
        <v>1348</v>
      </c>
      <c r="G223" s="35">
        <v>38950</v>
      </c>
      <c r="H223" s="30">
        <v>472.5</v>
      </c>
      <c r="I223" s="27" t="s">
        <v>35</v>
      </c>
      <c r="J223" s="27" t="s">
        <v>1346</v>
      </c>
      <c r="K223" s="26"/>
      <c r="L223" s="53"/>
      <c r="M223" s="53"/>
    </row>
    <row r="224" spans="1:13" ht="63">
      <c r="A224" s="26">
        <v>218</v>
      </c>
      <c r="B224" s="27" t="s">
        <v>255</v>
      </c>
      <c r="C224" s="28" t="s">
        <v>680</v>
      </c>
      <c r="D224" s="28" t="s">
        <v>681</v>
      </c>
      <c r="E224" s="29" t="s">
        <v>1344</v>
      </c>
      <c r="F224" s="29" t="s">
        <v>1349</v>
      </c>
      <c r="G224" s="35">
        <v>38947</v>
      </c>
      <c r="H224" s="30">
        <v>504</v>
      </c>
      <c r="I224" s="27" t="s">
        <v>35</v>
      </c>
      <c r="J224" s="27" t="s">
        <v>1346</v>
      </c>
      <c r="K224" s="26"/>
      <c r="L224" s="53"/>
      <c r="M224" s="53"/>
    </row>
    <row r="225" spans="1:13" ht="63">
      <c r="A225" s="26">
        <v>219</v>
      </c>
      <c r="B225" s="27" t="s">
        <v>255</v>
      </c>
      <c r="C225" s="28">
        <v>7812014560</v>
      </c>
      <c r="D225" s="28">
        <v>770601001</v>
      </c>
      <c r="E225" s="29" t="s">
        <v>1344</v>
      </c>
      <c r="F225" s="29" t="s">
        <v>1350</v>
      </c>
      <c r="G225" s="35">
        <v>38848</v>
      </c>
      <c r="H225" s="30">
        <v>58.8</v>
      </c>
      <c r="I225" s="27" t="s">
        <v>35</v>
      </c>
      <c r="J225" s="27" t="s">
        <v>1346</v>
      </c>
      <c r="K225" s="26"/>
      <c r="L225" s="53"/>
      <c r="M225" s="53"/>
    </row>
    <row r="226" spans="1:13" ht="63">
      <c r="A226" s="26">
        <v>220</v>
      </c>
      <c r="B226" s="27" t="s">
        <v>255</v>
      </c>
      <c r="C226" s="28">
        <v>7812014560</v>
      </c>
      <c r="D226" s="28">
        <v>770601001</v>
      </c>
      <c r="E226" s="29" t="s">
        <v>1344</v>
      </c>
      <c r="F226" s="29" t="s">
        <v>1351</v>
      </c>
      <c r="G226" s="35">
        <v>42290</v>
      </c>
      <c r="H226" s="30">
        <v>67.2</v>
      </c>
      <c r="I226" s="27" t="s">
        <v>35</v>
      </c>
      <c r="J226" s="27" t="s">
        <v>1346</v>
      </c>
      <c r="K226" s="26"/>
      <c r="L226" s="53"/>
      <c r="M226" s="53"/>
    </row>
    <row r="227" spans="1:13" ht="63">
      <c r="A227" s="26">
        <v>221</v>
      </c>
      <c r="B227" s="27" t="s">
        <v>1352</v>
      </c>
      <c r="C227" s="28">
        <v>1006008061</v>
      </c>
      <c r="D227" s="28" t="s">
        <v>1353</v>
      </c>
      <c r="E227" s="29" t="s">
        <v>1344</v>
      </c>
      <c r="F227" s="29" t="s">
        <v>1354</v>
      </c>
      <c r="G227" s="35">
        <v>40150</v>
      </c>
      <c r="H227" s="30">
        <v>1050</v>
      </c>
      <c r="I227" s="27" t="s">
        <v>35</v>
      </c>
      <c r="J227" s="27" t="s">
        <v>1346</v>
      </c>
      <c r="K227" s="26"/>
      <c r="L227" s="53"/>
      <c r="M227" s="53"/>
    </row>
    <row r="228" spans="1:13" ht="63">
      <c r="A228" s="26">
        <v>222</v>
      </c>
      <c r="B228" s="27" t="s">
        <v>1179</v>
      </c>
      <c r="C228" s="28">
        <v>7815020097</v>
      </c>
      <c r="D228" s="28">
        <v>997750001</v>
      </c>
      <c r="E228" s="29" t="s">
        <v>1344</v>
      </c>
      <c r="F228" s="29" t="s">
        <v>1355</v>
      </c>
      <c r="G228" s="35">
        <v>40228</v>
      </c>
      <c r="H228" s="30">
        <v>105</v>
      </c>
      <c r="I228" s="27" t="s">
        <v>35</v>
      </c>
      <c r="J228" s="27" t="s">
        <v>1346</v>
      </c>
      <c r="K228" s="26"/>
      <c r="L228" s="53"/>
      <c r="M228" s="53"/>
    </row>
    <row r="229" spans="1:13" ht="63">
      <c r="A229" s="26">
        <v>223</v>
      </c>
      <c r="B229" s="27" t="s">
        <v>1179</v>
      </c>
      <c r="C229" s="28">
        <v>7815020097</v>
      </c>
      <c r="D229" s="28">
        <v>997750001</v>
      </c>
      <c r="E229" s="29" t="s">
        <v>1344</v>
      </c>
      <c r="F229" s="29" t="s">
        <v>1356</v>
      </c>
      <c r="G229" s="35">
        <v>40907</v>
      </c>
      <c r="H229" s="30">
        <v>1050</v>
      </c>
      <c r="I229" s="27" t="s">
        <v>35</v>
      </c>
      <c r="J229" s="27" t="s">
        <v>1346</v>
      </c>
      <c r="K229" s="26"/>
      <c r="L229" s="53"/>
      <c r="M229" s="53"/>
    </row>
    <row r="230" spans="1:13" ht="63">
      <c r="A230" s="26">
        <v>224</v>
      </c>
      <c r="B230" s="27" t="s">
        <v>1179</v>
      </c>
      <c r="C230" s="28">
        <v>7815020097</v>
      </c>
      <c r="D230" s="28">
        <v>997750001</v>
      </c>
      <c r="E230" s="29" t="s">
        <v>1344</v>
      </c>
      <c r="F230" s="29" t="s">
        <v>1357</v>
      </c>
      <c r="G230" s="35">
        <v>41583</v>
      </c>
      <c r="H230" s="30">
        <v>2100</v>
      </c>
      <c r="I230" s="27" t="s">
        <v>35</v>
      </c>
      <c r="J230" s="27" t="s">
        <v>1346</v>
      </c>
      <c r="K230" s="26"/>
      <c r="L230" s="53"/>
      <c r="M230" s="53"/>
    </row>
    <row r="231" spans="1:13" ht="63">
      <c r="A231" s="26">
        <v>225</v>
      </c>
      <c r="B231" s="27" t="s">
        <v>1179</v>
      </c>
      <c r="C231" s="28">
        <v>7815020097</v>
      </c>
      <c r="D231" s="28">
        <v>997750001</v>
      </c>
      <c r="E231" s="29" t="s">
        <v>1344</v>
      </c>
      <c r="F231" s="29" t="s">
        <v>1358</v>
      </c>
      <c r="G231" s="35">
        <v>41121</v>
      </c>
      <c r="H231" s="30">
        <v>105</v>
      </c>
      <c r="I231" s="27" t="s">
        <v>35</v>
      </c>
      <c r="J231" s="27" t="s">
        <v>1346</v>
      </c>
      <c r="K231" s="26"/>
      <c r="L231" s="53"/>
      <c r="M231" s="53"/>
    </row>
    <row r="232" spans="1:13" ht="63">
      <c r="A232" s="26">
        <v>226</v>
      </c>
      <c r="B232" s="27" t="s">
        <v>1179</v>
      </c>
      <c r="C232" s="28">
        <v>7815020097</v>
      </c>
      <c r="D232" s="28">
        <v>997750001</v>
      </c>
      <c r="E232" s="29" t="s">
        <v>1344</v>
      </c>
      <c r="F232" s="29" t="s">
        <v>1359</v>
      </c>
      <c r="G232" s="35">
        <v>41583</v>
      </c>
      <c r="H232" s="30">
        <v>105</v>
      </c>
      <c r="I232" s="27" t="s">
        <v>35</v>
      </c>
      <c r="J232" s="27" t="s">
        <v>1346</v>
      </c>
      <c r="K232" s="26"/>
      <c r="L232" s="53"/>
      <c r="M232" s="53"/>
    </row>
    <row r="233" spans="1:13" ht="63">
      <c r="A233" s="26">
        <v>227</v>
      </c>
      <c r="B233" s="27" t="s">
        <v>1179</v>
      </c>
      <c r="C233" s="28">
        <v>7815020097</v>
      </c>
      <c r="D233" s="28">
        <v>997750001</v>
      </c>
      <c r="E233" s="29" t="s">
        <v>1344</v>
      </c>
      <c r="F233" s="29" t="s">
        <v>1360</v>
      </c>
      <c r="G233" s="35">
        <v>40967</v>
      </c>
      <c r="H233" s="30">
        <v>1050</v>
      </c>
      <c r="I233" s="27" t="s">
        <v>35</v>
      </c>
      <c r="J233" s="27" t="s">
        <v>1346</v>
      </c>
      <c r="K233" s="26"/>
      <c r="L233" s="53"/>
      <c r="M233" s="53"/>
    </row>
    <row r="234" spans="1:13" ht="63">
      <c r="A234" s="26">
        <v>228</v>
      </c>
      <c r="B234" s="27" t="s">
        <v>1179</v>
      </c>
      <c r="C234" s="28">
        <v>7815020097</v>
      </c>
      <c r="D234" s="28">
        <v>997750001</v>
      </c>
      <c r="E234" s="29" t="s">
        <v>1344</v>
      </c>
      <c r="F234" s="29" t="s">
        <v>1361</v>
      </c>
      <c r="G234" s="35">
        <v>42467</v>
      </c>
      <c r="H234" s="30">
        <v>210</v>
      </c>
      <c r="I234" s="27" t="s">
        <v>35</v>
      </c>
      <c r="J234" s="27" t="s">
        <v>1346</v>
      </c>
      <c r="K234" s="26"/>
      <c r="L234" s="53"/>
      <c r="M234" s="53"/>
    </row>
    <row r="235" spans="1:13" ht="63">
      <c r="A235" s="26">
        <v>229</v>
      </c>
      <c r="B235" s="27" t="s">
        <v>1179</v>
      </c>
      <c r="C235" s="28">
        <v>7815020097</v>
      </c>
      <c r="D235" s="28">
        <v>997750001</v>
      </c>
      <c r="E235" s="29" t="s">
        <v>1344</v>
      </c>
      <c r="F235" s="29" t="s">
        <v>1362</v>
      </c>
      <c r="G235" s="35">
        <v>40626</v>
      </c>
      <c r="H235" s="30">
        <v>1050</v>
      </c>
      <c r="I235" s="27" t="s">
        <v>35</v>
      </c>
      <c r="J235" s="27" t="s">
        <v>1346</v>
      </c>
      <c r="K235" s="26"/>
      <c r="L235" s="53"/>
      <c r="M235" s="53"/>
    </row>
    <row r="236" spans="1:13" ht="63">
      <c r="A236" s="26">
        <v>230</v>
      </c>
      <c r="B236" s="27" t="s">
        <v>1179</v>
      </c>
      <c r="C236" s="28">
        <v>7815020097</v>
      </c>
      <c r="D236" s="28">
        <v>997750001</v>
      </c>
      <c r="E236" s="29" t="s">
        <v>1344</v>
      </c>
      <c r="F236" s="29" t="s">
        <v>1363</v>
      </c>
      <c r="G236" s="35">
        <v>40302</v>
      </c>
      <c r="H236" s="30">
        <v>1050</v>
      </c>
      <c r="I236" s="27" t="s">
        <v>35</v>
      </c>
      <c r="J236" s="27" t="s">
        <v>1346</v>
      </c>
      <c r="K236" s="26"/>
      <c r="L236" s="53"/>
      <c r="M236" s="53"/>
    </row>
    <row r="237" spans="1:13" ht="63">
      <c r="A237" s="26">
        <v>231</v>
      </c>
      <c r="B237" s="27" t="s">
        <v>1179</v>
      </c>
      <c r="C237" s="28">
        <v>7815020097</v>
      </c>
      <c r="D237" s="28">
        <v>997750001</v>
      </c>
      <c r="E237" s="29" t="s">
        <v>1344</v>
      </c>
      <c r="F237" s="29" t="s">
        <v>1364</v>
      </c>
      <c r="G237" s="35">
        <v>40527</v>
      </c>
      <c r="H237" s="30">
        <v>1050</v>
      </c>
      <c r="I237" s="27" t="s">
        <v>35</v>
      </c>
      <c r="J237" s="27" t="s">
        <v>1346</v>
      </c>
      <c r="K237" s="26"/>
      <c r="L237" s="53"/>
      <c r="M237" s="53"/>
    </row>
    <row r="238" spans="1:13" ht="63">
      <c r="A238" s="26">
        <v>232</v>
      </c>
      <c r="B238" s="27" t="s">
        <v>1365</v>
      </c>
      <c r="C238" s="28">
        <v>1001258269</v>
      </c>
      <c r="D238" s="28">
        <v>100101001</v>
      </c>
      <c r="E238" s="29" t="s">
        <v>1344</v>
      </c>
      <c r="F238" s="29" t="s">
        <v>1366</v>
      </c>
      <c r="G238" s="35">
        <v>39710</v>
      </c>
      <c r="H238" s="30">
        <v>2625</v>
      </c>
      <c r="I238" s="27" t="s">
        <v>35</v>
      </c>
      <c r="J238" s="27" t="s">
        <v>1346</v>
      </c>
      <c r="K238" s="26"/>
      <c r="L238" s="53"/>
      <c r="M238" s="53"/>
    </row>
    <row r="239" spans="1:13" ht="63">
      <c r="A239" s="26">
        <v>233</v>
      </c>
      <c r="B239" s="27" t="s">
        <v>1365</v>
      </c>
      <c r="C239" s="28">
        <v>1001258269</v>
      </c>
      <c r="D239" s="28">
        <v>100101001</v>
      </c>
      <c r="E239" s="29" t="s">
        <v>1344</v>
      </c>
      <c r="F239" s="29" t="s">
        <v>1367</v>
      </c>
      <c r="G239" s="35">
        <v>39710</v>
      </c>
      <c r="H239" s="30">
        <v>2625</v>
      </c>
      <c r="I239" s="27" t="s">
        <v>35</v>
      </c>
      <c r="J239" s="27" t="s">
        <v>1346</v>
      </c>
      <c r="K239" s="26"/>
      <c r="L239" s="53"/>
      <c r="M239" s="53"/>
    </row>
    <row r="240" spans="1:13" ht="63">
      <c r="A240" s="26">
        <v>234</v>
      </c>
      <c r="B240" s="27" t="s">
        <v>245</v>
      </c>
      <c r="C240" s="28" t="s">
        <v>400</v>
      </c>
      <c r="D240" s="28" t="s">
        <v>97</v>
      </c>
      <c r="E240" s="29" t="s">
        <v>1344</v>
      </c>
      <c r="F240" s="29" t="s">
        <v>1368</v>
      </c>
      <c r="G240" s="35">
        <v>41694</v>
      </c>
      <c r="H240" s="30">
        <v>430.5</v>
      </c>
      <c r="I240" s="27" t="s">
        <v>35</v>
      </c>
      <c r="J240" s="27" t="s">
        <v>1346</v>
      </c>
      <c r="K240" s="26"/>
      <c r="L240" s="53"/>
      <c r="M240" s="53"/>
    </row>
    <row r="241" spans="1:13" ht="63">
      <c r="A241" s="26">
        <v>235</v>
      </c>
      <c r="B241" s="27" t="s">
        <v>309</v>
      </c>
      <c r="C241" s="28">
        <v>7717127211</v>
      </c>
      <c r="D241" s="28">
        <v>771701001</v>
      </c>
      <c r="E241" s="29" t="s">
        <v>1344</v>
      </c>
      <c r="F241" s="29" t="s">
        <v>1369</v>
      </c>
      <c r="G241" s="35">
        <v>39710</v>
      </c>
      <c r="H241" s="30">
        <v>0.18</v>
      </c>
      <c r="I241" s="27" t="s">
        <v>35</v>
      </c>
      <c r="J241" s="27" t="s">
        <v>1346</v>
      </c>
      <c r="K241" s="26"/>
      <c r="L241" s="53"/>
      <c r="M241" s="53"/>
    </row>
    <row r="242" spans="1:13" ht="63">
      <c r="A242" s="26">
        <v>236</v>
      </c>
      <c r="B242" s="27" t="s">
        <v>1370</v>
      </c>
      <c r="C242" s="28">
        <v>7801593651</v>
      </c>
      <c r="D242" s="28">
        <v>780101001</v>
      </c>
      <c r="E242" s="29" t="s">
        <v>1344</v>
      </c>
      <c r="F242" s="29" t="s">
        <v>1371</v>
      </c>
      <c r="G242" s="35">
        <v>40884</v>
      </c>
      <c r="H242" s="30">
        <v>7</v>
      </c>
      <c r="I242" s="27" t="s">
        <v>35</v>
      </c>
      <c r="J242" s="27" t="s">
        <v>1346</v>
      </c>
      <c r="K242" s="26"/>
      <c r="L242" s="53"/>
      <c r="M242" s="53"/>
    </row>
    <row r="243" spans="1:13" ht="63">
      <c r="A243" s="26">
        <v>237</v>
      </c>
      <c r="B243" s="27" t="s">
        <v>1372</v>
      </c>
      <c r="C243" s="28">
        <v>7802461376</v>
      </c>
      <c r="D243" s="28" t="s">
        <v>1373</v>
      </c>
      <c r="E243" s="29" t="s">
        <v>1344</v>
      </c>
      <c r="F243" s="29" t="s">
        <v>1374</v>
      </c>
      <c r="G243" s="35">
        <v>41239</v>
      </c>
      <c r="H243" s="30">
        <v>525</v>
      </c>
      <c r="I243" s="27" t="s">
        <v>35</v>
      </c>
      <c r="J243" s="27" t="s">
        <v>1346</v>
      </c>
      <c r="K243" s="26"/>
      <c r="L243" s="53"/>
      <c r="M243" s="53"/>
    </row>
    <row r="244" spans="1:13" ht="63">
      <c r="A244" s="26">
        <v>238</v>
      </c>
      <c r="B244" s="27" t="s">
        <v>1375</v>
      </c>
      <c r="C244" s="28">
        <v>1018000959</v>
      </c>
      <c r="D244" s="28">
        <v>101801001</v>
      </c>
      <c r="E244" s="29" t="s">
        <v>1344</v>
      </c>
      <c r="F244" s="29" t="s">
        <v>1376</v>
      </c>
      <c r="G244" s="35">
        <v>40137</v>
      </c>
      <c r="H244" s="30">
        <v>1050</v>
      </c>
      <c r="I244" s="27" t="s">
        <v>35</v>
      </c>
      <c r="J244" s="27" t="s">
        <v>1346</v>
      </c>
      <c r="K244" s="26"/>
      <c r="L244" s="53"/>
      <c r="M244" s="53"/>
    </row>
    <row r="245" spans="1:13" ht="63">
      <c r="A245" s="26">
        <v>239</v>
      </c>
      <c r="B245" s="27" t="s">
        <v>1377</v>
      </c>
      <c r="C245" s="28" t="s">
        <v>1378</v>
      </c>
      <c r="D245" s="28" t="s">
        <v>1379</v>
      </c>
      <c r="E245" s="29" t="s">
        <v>1344</v>
      </c>
      <c r="F245" s="29" t="s">
        <v>1380</v>
      </c>
      <c r="G245" s="35">
        <v>41331</v>
      </c>
      <c r="H245" s="30">
        <v>525</v>
      </c>
      <c r="I245" s="27" t="s">
        <v>35</v>
      </c>
      <c r="J245" s="27" t="s">
        <v>1346</v>
      </c>
      <c r="K245" s="26"/>
      <c r="L245" s="53"/>
      <c r="M245" s="53"/>
    </row>
    <row r="246" spans="1:13" ht="63">
      <c r="A246" s="26">
        <v>240</v>
      </c>
      <c r="B246" s="27" t="s">
        <v>412</v>
      </c>
      <c r="C246" s="28">
        <v>7740000076</v>
      </c>
      <c r="D246" s="28">
        <v>770901001</v>
      </c>
      <c r="E246" s="29" t="s">
        <v>1344</v>
      </c>
      <c r="F246" s="29" t="s">
        <v>1381</v>
      </c>
      <c r="G246" s="35">
        <v>39596</v>
      </c>
      <c r="H246" s="30">
        <v>1575</v>
      </c>
      <c r="I246" s="27" t="s">
        <v>35</v>
      </c>
      <c r="J246" s="27" t="s">
        <v>1346</v>
      </c>
      <c r="K246" s="26"/>
      <c r="L246" s="53"/>
      <c r="M246" s="53"/>
    </row>
    <row r="247" spans="1:13" ht="63">
      <c r="A247" s="26">
        <v>241</v>
      </c>
      <c r="B247" s="27" t="s">
        <v>412</v>
      </c>
      <c r="C247" s="28">
        <v>7740000076</v>
      </c>
      <c r="D247" s="28">
        <v>770901001</v>
      </c>
      <c r="E247" s="29" t="s">
        <v>1344</v>
      </c>
      <c r="F247" s="29" t="s">
        <v>1382</v>
      </c>
      <c r="G247" s="35">
        <v>42162</v>
      </c>
      <c r="H247" s="30">
        <v>33.6</v>
      </c>
      <c r="I247" s="27" t="s">
        <v>35</v>
      </c>
      <c r="J247" s="27" t="s">
        <v>1346</v>
      </c>
      <c r="K247" s="26"/>
      <c r="L247" s="53"/>
      <c r="M247" s="53"/>
    </row>
    <row r="248" spans="1:13" ht="63">
      <c r="A248" s="26">
        <v>242</v>
      </c>
      <c r="B248" s="27" t="s">
        <v>412</v>
      </c>
      <c r="C248" s="28">
        <v>7740000076</v>
      </c>
      <c r="D248" s="28">
        <v>770901001</v>
      </c>
      <c r="E248" s="29" t="s">
        <v>1344</v>
      </c>
      <c r="F248" s="29" t="s">
        <v>1383</v>
      </c>
      <c r="G248" s="35">
        <v>42314</v>
      </c>
      <c r="H248" s="30">
        <v>33.6</v>
      </c>
      <c r="I248" s="27" t="s">
        <v>35</v>
      </c>
      <c r="J248" s="27" t="s">
        <v>1346</v>
      </c>
      <c r="K248" s="26"/>
      <c r="L248" s="53"/>
      <c r="M248" s="53"/>
    </row>
    <row r="249" spans="1:13" ht="63">
      <c r="A249" s="26">
        <v>243</v>
      </c>
      <c r="B249" s="27" t="s">
        <v>412</v>
      </c>
      <c r="C249" s="28">
        <v>7740000076</v>
      </c>
      <c r="D249" s="28">
        <v>770901001</v>
      </c>
      <c r="E249" s="29" t="s">
        <v>1344</v>
      </c>
      <c r="F249" s="29" t="s">
        <v>1384</v>
      </c>
      <c r="G249" s="35">
        <v>40805</v>
      </c>
      <c r="H249" s="30">
        <v>10500</v>
      </c>
      <c r="I249" s="27" t="s">
        <v>35</v>
      </c>
      <c r="J249" s="27" t="s">
        <v>1346</v>
      </c>
      <c r="K249" s="26"/>
      <c r="L249" s="53"/>
      <c r="M249" s="53"/>
    </row>
    <row r="250" spans="1:13" ht="63">
      <c r="A250" s="26">
        <v>244</v>
      </c>
      <c r="B250" s="27" t="s">
        <v>1385</v>
      </c>
      <c r="C250" s="28">
        <v>1001221170</v>
      </c>
      <c r="D250" s="28">
        <v>100101001</v>
      </c>
      <c r="E250" s="29" t="s">
        <v>1344</v>
      </c>
      <c r="F250" s="29" t="s">
        <v>1386</v>
      </c>
      <c r="G250" s="35">
        <v>40137</v>
      </c>
      <c r="H250" s="30">
        <v>2625</v>
      </c>
      <c r="I250" s="27" t="s">
        <v>35</v>
      </c>
      <c r="J250" s="27" t="s">
        <v>1346</v>
      </c>
      <c r="K250" s="26"/>
      <c r="L250" s="53"/>
      <c r="M250" s="53"/>
    </row>
    <row r="251" spans="1:13" ht="63">
      <c r="A251" s="26">
        <v>245</v>
      </c>
      <c r="B251" s="27" t="s">
        <v>1119</v>
      </c>
      <c r="C251" s="28">
        <v>7805018099</v>
      </c>
      <c r="D251" s="28">
        <v>997250001</v>
      </c>
      <c r="E251" s="29" t="s">
        <v>1344</v>
      </c>
      <c r="F251" s="29" t="s">
        <v>1387</v>
      </c>
      <c r="G251" s="35">
        <v>39986</v>
      </c>
      <c r="H251" s="30">
        <v>52.5</v>
      </c>
      <c r="I251" s="27" t="s">
        <v>35</v>
      </c>
      <c r="J251" s="27" t="s">
        <v>1346</v>
      </c>
      <c r="K251" s="26"/>
      <c r="L251" s="53"/>
      <c r="M251" s="53"/>
    </row>
    <row r="252" spans="1:13" ht="63">
      <c r="A252" s="26">
        <v>246</v>
      </c>
      <c r="B252" s="27" t="s">
        <v>1119</v>
      </c>
      <c r="C252" s="28">
        <v>7805018099</v>
      </c>
      <c r="D252" s="28">
        <v>997250001</v>
      </c>
      <c r="E252" s="29" t="s">
        <v>1344</v>
      </c>
      <c r="F252" s="29" t="s">
        <v>1388</v>
      </c>
      <c r="G252" s="35">
        <v>39986</v>
      </c>
      <c r="H252" s="30">
        <v>2800</v>
      </c>
      <c r="I252" s="27" t="s">
        <v>35</v>
      </c>
      <c r="J252" s="27" t="s">
        <v>1346</v>
      </c>
      <c r="K252" s="26"/>
      <c r="L252" s="53"/>
      <c r="M252" s="53"/>
    </row>
    <row r="253" spans="1:13" ht="63">
      <c r="A253" s="26">
        <v>247</v>
      </c>
      <c r="B253" s="27" t="s">
        <v>1119</v>
      </c>
      <c r="C253" s="28">
        <v>7805018099</v>
      </c>
      <c r="D253" s="28">
        <v>997250001</v>
      </c>
      <c r="E253" s="29" t="s">
        <v>1344</v>
      </c>
      <c r="F253" s="29" t="s">
        <v>1389</v>
      </c>
      <c r="G253" s="35">
        <v>41697</v>
      </c>
      <c r="H253" s="30">
        <v>5250</v>
      </c>
      <c r="I253" s="27" t="s">
        <v>35</v>
      </c>
      <c r="J253" s="27" t="s">
        <v>1346</v>
      </c>
      <c r="K253" s="26"/>
      <c r="L253" s="53"/>
      <c r="M253" s="53"/>
    </row>
    <row r="254" spans="1:13" ht="63">
      <c r="A254" s="26">
        <v>248</v>
      </c>
      <c r="B254" s="27" t="s">
        <v>245</v>
      </c>
      <c r="C254" s="28">
        <v>7713076301</v>
      </c>
      <c r="D254" s="28" t="s">
        <v>97</v>
      </c>
      <c r="E254" s="29" t="s">
        <v>1344</v>
      </c>
      <c r="F254" s="29" t="s">
        <v>1390</v>
      </c>
      <c r="G254" s="35">
        <v>39188</v>
      </c>
      <c r="H254" s="30">
        <v>105</v>
      </c>
      <c r="I254" s="27" t="s">
        <v>1391</v>
      </c>
      <c r="J254" s="27" t="s">
        <v>1346</v>
      </c>
      <c r="K254" s="26"/>
      <c r="L254" s="53"/>
      <c r="M254" s="53"/>
    </row>
    <row r="255" spans="1:13" ht="63">
      <c r="A255" s="26">
        <v>249</v>
      </c>
      <c r="B255" s="27" t="s">
        <v>245</v>
      </c>
      <c r="C255" s="28">
        <v>7713076301</v>
      </c>
      <c r="D255" s="28" t="s">
        <v>97</v>
      </c>
      <c r="E255" s="29" t="s">
        <v>1344</v>
      </c>
      <c r="F255" s="29" t="s">
        <v>1390</v>
      </c>
      <c r="G255" s="35">
        <v>39188</v>
      </c>
      <c r="H255" s="30">
        <v>420</v>
      </c>
      <c r="I255" s="27" t="s">
        <v>1392</v>
      </c>
      <c r="J255" s="27" t="s">
        <v>1346</v>
      </c>
      <c r="K255" s="26"/>
      <c r="L255" s="53"/>
      <c r="M255" s="53"/>
    </row>
    <row r="256" spans="1:13" ht="63">
      <c r="A256" s="26">
        <v>250</v>
      </c>
      <c r="B256" s="27" t="s">
        <v>245</v>
      </c>
      <c r="C256" s="28">
        <v>7713076301</v>
      </c>
      <c r="D256" s="28" t="s">
        <v>97</v>
      </c>
      <c r="E256" s="29" t="s">
        <v>1344</v>
      </c>
      <c r="F256" s="29" t="s">
        <v>1390</v>
      </c>
      <c r="G256" s="35">
        <v>39188</v>
      </c>
      <c r="H256" s="30">
        <v>4200</v>
      </c>
      <c r="I256" s="27" t="s">
        <v>1393</v>
      </c>
      <c r="J256" s="27" t="s">
        <v>1346</v>
      </c>
      <c r="K256" s="26"/>
      <c r="L256" s="53"/>
      <c r="M256" s="53"/>
    </row>
    <row r="257" spans="1:13" ht="63">
      <c r="A257" s="26">
        <v>251</v>
      </c>
      <c r="B257" s="27" t="s">
        <v>245</v>
      </c>
      <c r="C257" s="28">
        <v>7713076301</v>
      </c>
      <c r="D257" s="28" t="s">
        <v>97</v>
      </c>
      <c r="E257" s="29" t="s">
        <v>1344</v>
      </c>
      <c r="F257" s="29" t="s">
        <v>1390</v>
      </c>
      <c r="G257" s="35">
        <v>39188</v>
      </c>
      <c r="H257" s="30">
        <v>4200</v>
      </c>
      <c r="I257" s="27" t="s">
        <v>1394</v>
      </c>
      <c r="J257" s="27" t="s">
        <v>1346</v>
      </c>
      <c r="K257" s="26"/>
      <c r="L257" s="53"/>
      <c r="M257" s="53"/>
    </row>
    <row r="258" spans="1:13" ht="63">
      <c r="A258" s="26">
        <v>252</v>
      </c>
      <c r="B258" s="27" t="s">
        <v>245</v>
      </c>
      <c r="C258" s="28" t="s">
        <v>400</v>
      </c>
      <c r="D258" s="28" t="s">
        <v>97</v>
      </c>
      <c r="E258" s="29" t="s">
        <v>1344</v>
      </c>
      <c r="F258" s="29" t="s">
        <v>1395</v>
      </c>
      <c r="G258" s="35">
        <v>39231</v>
      </c>
      <c r="H258" s="30">
        <v>8925</v>
      </c>
      <c r="I258" s="27" t="s">
        <v>1394</v>
      </c>
      <c r="J258" s="27" t="s">
        <v>1346</v>
      </c>
      <c r="K258" s="26"/>
      <c r="L258" s="53"/>
      <c r="M258" s="53"/>
    </row>
    <row r="259" spans="1:13" ht="63">
      <c r="A259" s="26">
        <v>253</v>
      </c>
      <c r="B259" s="27" t="s">
        <v>1396</v>
      </c>
      <c r="C259" s="28">
        <v>1001009551</v>
      </c>
      <c r="D259" s="28">
        <v>100101001</v>
      </c>
      <c r="E259" s="29" t="s">
        <v>1344</v>
      </c>
      <c r="F259" s="29" t="s">
        <v>1397</v>
      </c>
      <c r="G259" s="35">
        <v>41676</v>
      </c>
      <c r="H259" s="30">
        <f>5953.5-4200</f>
        <v>1753.5</v>
      </c>
      <c r="I259" s="27" t="s">
        <v>35</v>
      </c>
      <c r="J259" s="27" t="s">
        <v>1346</v>
      </c>
      <c r="K259" s="26"/>
      <c r="L259" s="53"/>
      <c r="M259" s="53"/>
    </row>
    <row r="260" spans="1:13" ht="63">
      <c r="A260" s="26">
        <v>254</v>
      </c>
      <c r="B260" s="27" t="s">
        <v>1398</v>
      </c>
      <c r="C260" s="28">
        <v>1101098097</v>
      </c>
      <c r="D260" s="28" t="s">
        <v>1399</v>
      </c>
      <c r="E260" s="29" t="s">
        <v>1400</v>
      </c>
      <c r="F260" s="29" t="s">
        <v>1401</v>
      </c>
      <c r="G260" s="35">
        <v>41613</v>
      </c>
      <c r="H260" s="30">
        <v>525</v>
      </c>
      <c r="I260" s="27" t="s">
        <v>35</v>
      </c>
      <c r="J260" s="27" t="s">
        <v>1402</v>
      </c>
      <c r="K260" s="26"/>
      <c r="L260" s="53"/>
      <c r="M260" s="53"/>
    </row>
    <row r="261" spans="1:13" ht="63">
      <c r="A261" s="26">
        <v>255</v>
      </c>
      <c r="B261" s="27" t="s">
        <v>1403</v>
      </c>
      <c r="C261" s="28" t="s">
        <v>1404</v>
      </c>
      <c r="D261" s="28" t="s">
        <v>503</v>
      </c>
      <c r="E261" s="29" t="s">
        <v>1400</v>
      </c>
      <c r="F261" s="29" t="s">
        <v>1405</v>
      </c>
      <c r="G261" s="35">
        <v>41884</v>
      </c>
      <c r="H261" s="30">
        <v>5250</v>
      </c>
      <c r="I261" s="27" t="s">
        <v>1406</v>
      </c>
      <c r="J261" s="27" t="s">
        <v>1402</v>
      </c>
      <c r="K261" s="26"/>
      <c r="L261" s="53"/>
      <c r="M261" s="53"/>
    </row>
    <row r="262" spans="1:13" ht="63">
      <c r="A262" s="26">
        <v>256</v>
      </c>
      <c r="B262" s="27" t="s">
        <v>396</v>
      </c>
      <c r="C262" s="28" t="s">
        <v>397</v>
      </c>
      <c r="D262" s="28" t="s">
        <v>398</v>
      </c>
      <c r="E262" s="29" t="s">
        <v>1400</v>
      </c>
      <c r="F262" s="29" t="s">
        <v>1407</v>
      </c>
      <c r="G262" s="35">
        <v>40907</v>
      </c>
      <c r="H262" s="30">
        <v>875</v>
      </c>
      <c r="I262" s="27" t="s">
        <v>35</v>
      </c>
      <c r="J262" s="27" t="s">
        <v>1402</v>
      </c>
      <c r="K262" s="26"/>
      <c r="L262" s="53"/>
      <c r="M262" s="53"/>
    </row>
    <row r="263" spans="1:13" ht="63">
      <c r="A263" s="26">
        <v>257</v>
      </c>
      <c r="B263" s="27" t="s">
        <v>396</v>
      </c>
      <c r="C263" s="28" t="s">
        <v>397</v>
      </c>
      <c r="D263" s="28" t="s">
        <v>398</v>
      </c>
      <c r="E263" s="29" t="s">
        <v>1400</v>
      </c>
      <c r="F263" s="29" t="s">
        <v>1408</v>
      </c>
      <c r="G263" s="35">
        <v>39792</v>
      </c>
      <c r="H263" s="30">
        <v>5600</v>
      </c>
      <c r="I263" s="27" t="s">
        <v>35</v>
      </c>
      <c r="J263" s="27" t="s">
        <v>1402</v>
      </c>
      <c r="K263" s="26"/>
      <c r="L263" s="53"/>
      <c r="M263" s="53"/>
    </row>
    <row r="264" spans="1:13" ht="63">
      <c r="A264" s="26">
        <v>258</v>
      </c>
      <c r="B264" s="27" t="s">
        <v>260</v>
      </c>
      <c r="C264" s="28" t="s">
        <v>652</v>
      </c>
      <c r="D264" s="28" t="s">
        <v>1409</v>
      </c>
      <c r="E264" s="29" t="s">
        <v>1400</v>
      </c>
      <c r="F264" s="29" t="s">
        <v>1410</v>
      </c>
      <c r="G264" s="35">
        <v>39601</v>
      </c>
      <c r="H264" s="30">
        <v>1750</v>
      </c>
      <c r="I264" s="27" t="s">
        <v>1411</v>
      </c>
      <c r="J264" s="27" t="s">
        <v>1402</v>
      </c>
      <c r="K264" s="26"/>
      <c r="L264" s="53"/>
      <c r="M264" s="53"/>
    </row>
    <row r="265" spans="1:13" ht="63">
      <c r="A265" s="26">
        <v>259</v>
      </c>
      <c r="B265" s="27" t="s">
        <v>1412</v>
      </c>
      <c r="C265" s="28" t="s">
        <v>1413</v>
      </c>
      <c r="D265" s="28" t="s">
        <v>1414</v>
      </c>
      <c r="E265" s="29" t="s">
        <v>1400</v>
      </c>
      <c r="F265" s="29" t="s">
        <v>1415</v>
      </c>
      <c r="G265" s="35">
        <v>41089</v>
      </c>
      <c r="H265" s="30">
        <v>700</v>
      </c>
      <c r="I265" s="27" t="s">
        <v>35</v>
      </c>
      <c r="J265" s="27" t="s">
        <v>1402</v>
      </c>
      <c r="K265" s="26"/>
      <c r="L265" s="53"/>
      <c r="M265" s="53"/>
    </row>
    <row r="266" spans="1:13" ht="63">
      <c r="A266" s="26">
        <v>260</v>
      </c>
      <c r="B266" s="27" t="s">
        <v>1412</v>
      </c>
      <c r="C266" s="28" t="s">
        <v>1413</v>
      </c>
      <c r="D266" s="28" t="s">
        <v>1414</v>
      </c>
      <c r="E266" s="29" t="s">
        <v>1400</v>
      </c>
      <c r="F266" s="29" t="s">
        <v>1416</v>
      </c>
      <c r="G266" s="35">
        <v>40812</v>
      </c>
      <c r="H266" s="30">
        <v>0.01</v>
      </c>
      <c r="I266" s="27" t="s">
        <v>35</v>
      </c>
      <c r="J266" s="27" t="s">
        <v>1402</v>
      </c>
      <c r="K266" s="26"/>
      <c r="L266" s="53"/>
      <c r="M266" s="53"/>
    </row>
    <row r="267" spans="1:13" ht="63">
      <c r="A267" s="26">
        <v>261</v>
      </c>
      <c r="B267" s="27" t="s">
        <v>1417</v>
      </c>
      <c r="C267" s="28" t="s">
        <v>1418</v>
      </c>
      <c r="D267" s="28" t="s">
        <v>1419</v>
      </c>
      <c r="E267" s="29" t="s">
        <v>1400</v>
      </c>
      <c r="F267" s="29" t="s">
        <v>1420</v>
      </c>
      <c r="G267" s="35">
        <v>41635</v>
      </c>
      <c r="H267" s="30">
        <v>2625</v>
      </c>
      <c r="I267" s="27" t="s">
        <v>35</v>
      </c>
      <c r="J267" s="27" t="s">
        <v>1402</v>
      </c>
      <c r="K267" s="26"/>
      <c r="L267" s="53"/>
      <c r="M267" s="53"/>
    </row>
    <row r="268" spans="1:13" ht="63">
      <c r="A268" s="26">
        <v>262</v>
      </c>
      <c r="B268" s="27" t="s">
        <v>1421</v>
      </c>
      <c r="C268" s="28" t="s">
        <v>1422</v>
      </c>
      <c r="D268" s="28" t="s">
        <v>1423</v>
      </c>
      <c r="E268" s="29" t="s">
        <v>1400</v>
      </c>
      <c r="F268" s="29" t="s">
        <v>1424</v>
      </c>
      <c r="G268" s="35">
        <v>39737</v>
      </c>
      <c r="H268" s="30">
        <v>15750</v>
      </c>
      <c r="I268" s="27" t="s">
        <v>35</v>
      </c>
      <c r="J268" s="27" t="s">
        <v>1402</v>
      </c>
      <c r="K268" s="26"/>
      <c r="L268" s="53"/>
      <c r="M268" s="53"/>
    </row>
    <row r="269" spans="1:13" ht="63">
      <c r="A269" s="26">
        <v>263</v>
      </c>
      <c r="B269" s="27" t="s">
        <v>237</v>
      </c>
      <c r="C269" s="28" t="s">
        <v>428</v>
      </c>
      <c r="D269" s="28" t="s">
        <v>1425</v>
      </c>
      <c r="E269" s="29" t="s">
        <v>1400</v>
      </c>
      <c r="F269" s="29" t="s">
        <v>1426</v>
      </c>
      <c r="G269" s="35">
        <v>39218</v>
      </c>
      <c r="H269" s="30">
        <v>65.650000000000006</v>
      </c>
      <c r="I269" s="27" t="s">
        <v>35</v>
      </c>
      <c r="J269" s="27" t="s">
        <v>1402</v>
      </c>
      <c r="K269" s="26"/>
      <c r="L269" s="53"/>
      <c r="M269" s="53"/>
    </row>
    <row r="270" spans="1:13" ht="63">
      <c r="A270" s="26">
        <v>264</v>
      </c>
      <c r="B270" s="27" t="s">
        <v>237</v>
      </c>
      <c r="C270" s="28" t="s">
        <v>428</v>
      </c>
      <c r="D270" s="28" t="s">
        <v>1425</v>
      </c>
      <c r="E270" s="29" t="s">
        <v>1400</v>
      </c>
      <c r="F270" s="29" t="s">
        <v>1427</v>
      </c>
      <c r="G270" s="35">
        <v>39218</v>
      </c>
      <c r="H270" s="30">
        <v>328.1</v>
      </c>
      <c r="I270" s="27" t="s">
        <v>35</v>
      </c>
      <c r="J270" s="27" t="s">
        <v>1402</v>
      </c>
      <c r="K270" s="26"/>
      <c r="L270" s="53"/>
      <c r="M270" s="53"/>
    </row>
    <row r="271" spans="1:13" ht="63">
      <c r="A271" s="26">
        <v>265</v>
      </c>
      <c r="B271" s="27" t="s">
        <v>237</v>
      </c>
      <c r="C271" s="28" t="s">
        <v>428</v>
      </c>
      <c r="D271" s="28" t="s">
        <v>1425</v>
      </c>
      <c r="E271" s="29" t="s">
        <v>1400</v>
      </c>
      <c r="F271" s="29" t="s">
        <v>1428</v>
      </c>
      <c r="G271" s="35">
        <v>39218</v>
      </c>
      <c r="H271" s="30">
        <v>131.25</v>
      </c>
      <c r="I271" s="27" t="s">
        <v>35</v>
      </c>
      <c r="J271" s="27" t="s">
        <v>1402</v>
      </c>
      <c r="K271" s="26"/>
      <c r="L271" s="53"/>
      <c r="M271" s="53"/>
    </row>
    <row r="272" spans="1:13" ht="63">
      <c r="A272" s="26">
        <v>266</v>
      </c>
      <c r="B272" s="27" t="s">
        <v>237</v>
      </c>
      <c r="C272" s="28" t="s">
        <v>428</v>
      </c>
      <c r="D272" s="28" t="s">
        <v>1425</v>
      </c>
      <c r="E272" s="29" t="s">
        <v>1400</v>
      </c>
      <c r="F272" s="29" t="s">
        <v>1429</v>
      </c>
      <c r="G272" s="35">
        <v>39219</v>
      </c>
      <c r="H272" s="30">
        <v>65.599999999999994</v>
      </c>
      <c r="I272" s="27" t="s">
        <v>35</v>
      </c>
      <c r="J272" s="27" t="s">
        <v>1402</v>
      </c>
      <c r="K272" s="26"/>
      <c r="L272" s="53"/>
      <c r="M272" s="53"/>
    </row>
    <row r="273" spans="1:13" ht="63">
      <c r="A273" s="26">
        <v>267</v>
      </c>
      <c r="B273" s="27" t="s">
        <v>237</v>
      </c>
      <c r="C273" s="28" t="s">
        <v>428</v>
      </c>
      <c r="D273" s="28" t="s">
        <v>1425</v>
      </c>
      <c r="E273" s="29" t="s">
        <v>1400</v>
      </c>
      <c r="F273" s="29" t="s">
        <v>1430</v>
      </c>
      <c r="G273" s="35">
        <v>39219</v>
      </c>
      <c r="H273" s="30">
        <v>1312.5</v>
      </c>
      <c r="I273" s="27" t="s">
        <v>35</v>
      </c>
      <c r="J273" s="27" t="s">
        <v>1402</v>
      </c>
      <c r="K273" s="26"/>
      <c r="L273" s="53"/>
      <c r="M273" s="53"/>
    </row>
    <row r="274" spans="1:13" ht="63">
      <c r="A274" s="26">
        <v>268</v>
      </c>
      <c r="B274" s="27" t="s">
        <v>527</v>
      </c>
      <c r="C274" s="28" t="s">
        <v>1431</v>
      </c>
      <c r="D274" s="28" t="s">
        <v>1432</v>
      </c>
      <c r="E274" s="29" t="s">
        <v>1400</v>
      </c>
      <c r="F274" s="29" t="s">
        <v>1433</v>
      </c>
      <c r="G274" s="35">
        <v>40332</v>
      </c>
      <c r="H274" s="30">
        <v>9187.5</v>
      </c>
      <c r="I274" s="27" t="s">
        <v>35</v>
      </c>
      <c r="J274" s="27" t="s">
        <v>1402</v>
      </c>
      <c r="K274" s="26"/>
      <c r="L274" s="53"/>
      <c r="M274" s="53"/>
    </row>
    <row r="275" spans="1:13" ht="63">
      <c r="A275" s="26">
        <v>269</v>
      </c>
      <c r="B275" s="27" t="s">
        <v>1412</v>
      </c>
      <c r="C275" s="28" t="s">
        <v>1413</v>
      </c>
      <c r="D275" s="28" t="s">
        <v>1434</v>
      </c>
      <c r="E275" s="29" t="s">
        <v>1435</v>
      </c>
      <c r="F275" s="29" t="s">
        <v>1436</v>
      </c>
      <c r="G275" s="35">
        <v>42605</v>
      </c>
      <c r="H275" s="30">
        <v>5670</v>
      </c>
      <c r="I275" s="27" t="s">
        <v>35</v>
      </c>
      <c r="J275" s="27" t="s">
        <v>1437</v>
      </c>
      <c r="K275" s="26"/>
      <c r="L275" s="53"/>
      <c r="M275" s="53"/>
    </row>
    <row r="276" spans="1:13" ht="63">
      <c r="A276" s="26">
        <v>270</v>
      </c>
      <c r="B276" s="27" t="s">
        <v>1438</v>
      </c>
      <c r="C276" s="28">
        <v>3525023596</v>
      </c>
      <c r="D276" s="28">
        <v>352501001</v>
      </c>
      <c r="E276" s="29" t="s">
        <v>1435</v>
      </c>
      <c r="F276" s="29" t="s">
        <v>1439</v>
      </c>
      <c r="G276" s="35">
        <v>39524</v>
      </c>
      <c r="H276" s="30">
        <v>5250</v>
      </c>
      <c r="I276" s="27" t="s">
        <v>35</v>
      </c>
      <c r="J276" s="27" t="s">
        <v>1437</v>
      </c>
      <c r="K276" s="26"/>
      <c r="L276" s="53"/>
      <c r="M276" s="53"/>
    </row>
    <row r="277" spans="1:13" ht="63">
      <c r="A277" s="26">
        <v>271</v>
      </c>
      <c r="B277" s="27" t="s">
        <v>1440</v>
      </c>
      <c r="C277" s="28">
        <v>3525196711</v>
      </c>
      <c r="D277" s="28">
        <v>352501001</v>
      </c>
      <c r="E277" s="29" t="s">
        <v>1435</v>
      </c>
      <c r="F277" s="29" t="s">
        <v>1441</v>
      </c>
      <c r="G277" s="35">
        <v>39576</v>
      </c>
      <c r="H277" s="30">
        <v>1050</v>
      </c>
      <c r="I277" s="27" t="s">
        <v>35</v>
      </c>
      <c r="J277" s="27" t="s">
        <v>1437</v>
      </c>
      <c r="K277" s="26"/>
      <c r="L277" s="53"/>
      <c r="M277" s="53"/>
    </row>
    <row r="278" spans="1:13" ht="63">
      <c r="A278" s="26">
        <v>272</v>
      </c>
      <c r="B278" s="27" t="s">
        <v>412</v>
      </c>
      <c r="C278" s="28" t="s">
        <v>413</v>
      </c>
      <c r="D278" s="28" t="s">
        <v>414</v>
      </c>
      <c r="E278" s="29" t="s">
        <v>1435</v>
      </c>
      <c r="F278" s="29" t="s">
        <v>1442</v>
      </c>
      <c r="G278" s="35">
        <v>38855</v>
      </c>
      <c r="H278" s="30">
        <v>907.2</v>
      </c>
      <c r="I278" s="27" t="s">
        <v>35</v>
      </c>
      <c r="J278" s="27" t="s">
        <v>1437</v>
      </c>
      <c r="K278" s="26"/>
      <c r="L278" s="53"/>
      <c r="M278" s="53"/>
    </row>
    <row r="279" spans="1:13" ht="63">
      <c r="A279" s="26">
        <v>273</v>
      </c>
      <c r="B279" s="27" t="s">
        <v>412</v>
      </c>
      <c r="C279" s="28" t="s">
        <v>413</v>
      </c>
      <c r="D279" s="28" t="s">
        <v>414</v>
      </c>
      <c r="E279" s="29" t="s">
        <v>1435</v>
      </c>
      <c r="F279" s="29" t="s">
        <v>1443</v>
      </c>
      <c r="G279" s="35">
        <v>38855</v>
      </c>
      <c r="H279" s="30">
        <v>907.2</v>
      </c>
      <c r="I279" s="27" t="s">
        <v>1444</v>
      </c>
      <c r="J279" s="27" t="s">
        <v>1437</v>
      </c>
      <c r="K279" s="26"/>
      <c r="L279" s="53"/>
      <c r="M279" s="53"/>
    </row>
    <row r="280" spans="1:13" ht="63">
      <c r="A280" s="26">
        <v>274</v>
      </c>
      <c r="B280" s="27" t="s">
        <v>1445</v>
      </c>
      <c r="C280" s="28">
        <v>3528000597</v>
      </c>
      <c r="D280" s="28">
        <v>352801001</v>
      </c>
      <c r="E280" s="29" t="s">
        <v>1435</v>
      </c>
      <c r="F280" s="29" t="s">
        <v>1446</v>
      </c>
      <c r="G280" s="35">
        <v>40660</v>
      </c>
      <c r="H280" s="30">
        <v>19950</v>
      </c>
      <c r="I280" s="27" t="s">
        <v>35</v>
      </c>
      <c r="J280" s="27" t="s">
        <v>1437</v>
      </c>
      <c r="K280" s="26"/>
      <c r="L280" s="53"/>
      <c r="M280" s="53"/>
    </row>
    <row r="281" spans="1:13" ht="63">
      <c r="A281" s="26">
        <v>275</v>
      </c>
      <c r="B281" s="27" t="s">
        <v>1445</v>
      </c>
      <c r="C281" s="28">
        <v>3528000597</v>
      </c>
      <c r="D281" s="28">
        <v>352801001</v>
      </c>
      <c r="E281" s="29" t="s">
        <v>1435</v>
      </c>
      <c r="F281" s="29" t="s">
        <v>1446</v>
      </c>
      <c r="G281" s="35">
        <v>40660</v>
      </c>
      <c r="H281" s="30">
        <v>1050</v>
      </c>
      <c r="I281" s="27" t="s">
        <v>1447</v>
      </c>
      <c r="J281" s="27" t="s">
        <v>1437</v>
      </c>
      <c r="K281" s="26"/>
      <c r="L281" s="53"/>
      <c r="M281" s="53"/>
    </row>
    <row r="282" spans="1:13" ht="63">
      <c r="A282" s="26">
        <v>276</v>
      </c>
      <c r="B282" s="27" t="s">
        <v>1445</v>
      </c>
      <c r="C282" s="28">
        <v>3528000597</v>
      </c>
      <c r="D282" s="28">
        <v>352801001</v>
      </c>
      <c r="E282" s="29" t="s">
        <v>1435</v>
      </c>
      <c r="F282" s="29" t="s">
        <v>1448</v>
      </c>
      <c r="G282" s="35">
        <v>38854</v>
      </c>
      <c r="H282" s="30">
        <v>514.5</v>
      </c>
      <c r="I282" s="27" t="s">
        <v>1447</v>
      </c>
      <c r="J282" s="27" t="s">
        <v>1437</v>
      </c>
      <c r="K282" s="26"/>
      <c r="L282" s="53"/>
      <c r="M282" s="53"/>
    </row>
    <row r="283" spans="1:13" ht="63">
      <c r="A283" s="26">
        <v>277</v>
      </c>
      <c r="B283" s="27" t="s">
        <v>1445</v>
      </c>
      <c r="C283" s="28">
        <v>3528000597</v>
      </c>
      <c r="D283" s="28">
        <v>352801001</v>
      </c>
      <c r="E283" s="29" t="s">
        <v>1435</v>
      </c>
      <c r="F283" s="29" t="s">
        <v>1449</v>
      </c>
      <c r="G283" s="35">
        <v>38854</v>
      </c>
      <c r="H283" s="30">
        <v>514.5</v>
      </c>
      <c r="I283" s="27" t="s">
        <v>1447</v>
      </c>
      <c r="J283" s="27" t="s">
        <v>1437</v>
      </c>
      <c r="K283" s="26"/>
      <c r="L283" s="53"/>
      <c r="M283" s="53"/>
    </row>
    <row r="284" spans="1:13" ht="63">
      <c r="A284" s="26">
        <v>278</v>
      </c>
      <c r="B284" s="27" t="s">
        <v>266</v>
      </c>
      <c r="C284" s="28" t="s">
        <v>275</v>
      </c>
      <c r="D284" s="28">
        <v>770701001</v>
      </c>
      <c r="E284" s="29" t="s">
        <v>1435</v>
      </c>
      <c r="F284" s="29" t="s">
        <v>1450</v>
      </c>
      <c r="G284" s="35">
        <v>41596</v>
      </c>
      <c r="H284" s="30">
        <v>6520.5</v>
      </c>
      <c r="I284" s="27" t="s">
        <v>1451</v>
      </c>
      <c r="J284" s="27" t="s">
        <v>1437</v>
      </c>
      <c r="K284" s="26"/>
      <c r="L284" s="53"/>
      <c r="M284" s="53"/>
    </row>
    <row r="285" spans="1:13" ht="63">
      <c r="A285" s="26">
        <v>279</v>
      </c>
      <c r="B285" s="27" t="s">
        <v>266</v>
      </c>
      <c r="C285" s="28" t="s">
        <v>275</v>
      </c>
      <c r="D285" s="28">
        <v>770701001</v>
      </c>
      <c r="E285" s="29" t="s">
        <v>1435</v>
      </c>
      <c r="F285" s="29" t="s">
        <v>1452</v>
      </c>
      <c r="G285" s="35">
        <v>41268</v>
      </c>
      <c r="H285" s="30">
        <v>5670</v>
      </c>
      <c r="I285" s="27" t="s">
        <v>35</v>
      </c>
      <c r="J285" s="27" t="s">
        <v>1437</v>
      </c>
      <c r="K285" s="26"/>
      <c r="L285" s="53"/>
      <c r="M285" s="53"/>
    </row>
    <row r="286" spans="1:13" ht="63">
      <c r="A286" s="26">
        <v>280</v>
      </c>
      <c r="B286" s="27" t="s">
        <v>266</v>
      </c>
      <c r="C286" s="28" t="s">
        <v>275</v>
      </c>
      <c r="D286" s="28">
        <v>770701001</v>
      </c>
      <c r="E286" s="29" t="s">
        <v>1435</v>
      </c>
      <c r="F286" s="29" t="s">
        <v>1453</v>
      </c>
      <c r="G286" s="35">
        <v>41268</v>
      </c>
      <c r="H286" s="30">
        <v>5670</v>
      </c>
      <c r="I286" s="27" t="s">
        <v>1454</v>
      </c>
      <c r="J286" s="27" t="s">
        <v>1437</v>
      </c>
      <c r="K286" s="26"/>
      <c r="L286" s="53"/>
      <c r="M286" s="53"/>
    </row>
    <row r="287" spans="1:13" ht="63">
      <c r="A287" s="26">
        <v>281</v>
      </c>
      <c r="B287" s="27" t="s">
        <v>266</v>
      </c>
      <c r="C287" s="28" t="s">
        <v>275</v>
      </c>
      <c r="D287" s="28">
        <v>770701001</v>
      </c>
      <c r="E287" s="29" t="s">
        <v>1435</v>
      </c>
      <c r="F287" s="29" t="s">
        <v>1455</v>
      </c>
      <c r="G287" s="35">
        <v>41268</v>
      </c>
      <c r="H287" s="30">
        <v>5670</v>
      </c>
      <c r="I287" s="27" t="s">
        <v>1456</v>
      </c>
      <c r="J287" s="27" t="s">
        <v>1437</v>
      </c>
      <c r="K287" s="26"/>
      <c r="L287" s="53"/>
      <c r="M287" s="53"/>
    </row>
    <row r="288" spans="1:13" ht="63">
      <c r="A288" s="26">
        <v>282</v>
      </c>
      <c r="B288" s="27" t="s">
        <v>266</v>
      </c>
      <c r="C288" s="28" t="s">
        <v>275</v>
      </c>
      <c r="D288" s="28">
        <v>770701001</v>
      </c>
      <c r="E288" s="29" t="s">
        <v>1435</v>
      </c>
      <c r="F288" s="29" t="s">
        <v>1457</v>
      </c>
      <c r="G288" s="35">
        <v>40616</v>
      </c>
      <c r="H288" s="30">
        <v>11623.5</v>
      </c>
      <c r="I288" s="27" t="s">
        <v>35</v>
      </c>
      <c r="J288" s="27" t="s">
        <v>1437</v>
      </c>
      <c r="K288" s="26"/>
      <c r="L288" s="53"/>
      <c r="M288" s="53"/>
    </row>
    <row r="289" spans="1:13" ht="63">
      <c r="A289" s="26">
        <v>283</v>
      </c>
      <c r="B289" s="27" t="s">
        <v>266</v>
      </c>
      <c r="C289" s="28" t="s">
        <v>275</v>
      </c>
      <c r="D289" s="28">
        <v>770701001</v>
      </c>
      <c r="E289" s="29" t="s">
        <v>1435</v>
      </c>
      <c r="F289" s="29" t="s">
        <v>1458</v>
      </c>
      <c r="G289" s="35">
        <v>41331</v>
      </c>
      <c r="H289" s="30">
        <v>11340</v>
      </c>
      <c r="I289" s="27" t="s">
        <v>35</v>
      </c>
      <c r="J289" s="27" t="s">
        <v>1437</v>
      </c>
      <c r="K289" s="26"/>
      <c r="L289" s="53"/>
      <c r="M289" s="53"/>
    </row>
    <row r="290" spans="1:13" ht="63">
      <c r="A290" s="26">
        <v>284</v>
      </c>
      <c r="B290" s="27" t="s">
        <v>266</v>
      </c>
      <c r="C290" s="28" t="s">
        <v>275</v>
      </c>
      <c r="D290" s="28">
        <v>770701001</v>
      </c>
      <c r="E290" s="29" t="s">
        <v>1435</v>
      </c>
      <c r="F290" s="29" t="s">
        <v>1459</v>
      </c>
      <c r="G290" s="35">
        <v>41331</v>
      </c>
      <c r="H290" s="30">
        <v>5670</v>
      </c>
      <c r="I290" s="27" t="s">
        <v>1460</v>
      </c>
      <c r="J290" s="27" t="s">
        <v>1437</v>
      </c>
      <c r="K290" s="26"/>
      <c r="L290" s="53"/>
      <c r="M290" s="53"/>
    </row>
    <row r="291" spans="1:13" ht="63">
      <c r="A291" s="26">
        <v>285</v>
      </c>
      <c r="B291" s="27" t="s">
        <v>266</v>
      </c>
      <c r="C291" s="28" t="s">
        <v>275</v>
      </c>
      <c r="D291" s="28">
        <v>770701001</v>
      </c>
      <c r="E291" s="29" t="s">
        <v>1435</v>
      </c>
      <c r="F291" s="29" t="s">
        <v>1461</v>
      </c>
      <c r="G291" s="35">
        <v>40744</v>
      </c>
      <c r="H291" s="30">
        <v>21262.5</v>
      </c>
      <c r="I291" s="27" t="s">
        <v>35</v>
      </c>
      <c r="J291" s="27" t="s">
        <v>1437</v>
      </c>
      <c r="K291" s="26"/>
      <c r="L291" s="53"/>
      <c r="M291" s="53"/>
    </row>
    <row r="292" spans="1:13" ht="63">
      <c r="A292" s="26">
        <v>286</v>
      </c>
      <c r="B292" s="27" t="s">
        <v>266</v>
      </c>
      <c r="C292" s="28" t="s">
        <v>275</v>
      </c>
      <c r="D292" s="28">
        <v>770701001</v>
      </c>
      <c r="E292" s="29" t="s">
        <v>1435</v>
      </c>
      <c r="F292" s="29" t="s">
        <v>1462</v>
      </c>
      <c r="G292" s="35">
        <v>41110</v>
      </c>
      <c r="H292" s="30">
        <v>5670</v>
      </c>
      <c r="I292" s="27" t="s">
        <v>1463</v>
      </c>
      <c r="J292" s="27" t="s">
        <v>1437</v>
      </c>
      <c r="K292" s="26"/>
      <c r="L292" s="53"/>
      <c r="M292" s="53"/>
    </row>
    <row r="293" spans="1:13" ht="63">
      <c r="A293" s="26">
        <v>287</v>
      </c>
      <c r="B293" s="27" t="s">
        <v>237</v>
      </c>
      <c r="C293" s="28">
        <v>7708503727</v>
      </c>
      <c r="D293" s="28">
        <v>997650001</v>
      </c>
      <c r="E293" s="29" t="s">
        <v>1435</v>
      </c>
      <c r="F293" s="29" t="s">
        <v>1464</v>
      </c>
      <c r="G293" s="35">
        <v>39842</v>
      </c>
      <c r="H293" s="30">
        <v>2730</v>
      </c>
      <c r="I293" s="27" t="s">
        <v>1465</v>
      </c>
      <c r="J293" s="27" t="s">
        <v>1437</v>
      </c>
      <c r="K293" s="26"/>
      <c r="L293" s="53"/>
      <c r="M293" s="53"/>
    </row>
    <row r="294" spans="1:13" ht="63">
      <c r="A294" s="26">
        <v>288</v>
      </c>
      <c r="B294" s="27" t="s">
        <v>237</v>
      </c>
      <c r="C294" s="28">
        <v>7708503727</v>
      </c>
      <c r="D294" s="28">
        <v>997650001</v>
      </c>
      <c r="E294" s="29" t="s">
        <v>1435</v>
      </c>
      <c r="F294" s="29" t="s">
        <v>1466</v>
      </c>
      <c r="G294" s="35">
        <v>39779</v>
      </c>
      <c r="H294" s="30">
        <v>1470</v>
      </c>
      <c r="I294" s="27" t="s">
        <v>35</v>
      </c>
      <c r="J294" s="27" t="s">
        <v>1437</v>
      </c>
      <c r="K294" s="26"/>
      <c r="L294" s="53"/>
      <c r="M294" s="53"/>
    </row>
    <row r="295" spans="1:13" ht="63">
      <c r="A295" s="26">
        <v>289</v>
      </c>
      <c r="B295" s="27" t="s">
        <v>237</v>
      </c>
      <c r="C295" s="28">
        <v>7708503727</v>
      </c>
      <c r="D295" s="28">
        <v>997650001</v>
      </c>
      <c r="E295" s="29" t="s">
        <v>1435</v>
      </c>
      <c r="F295" s="29" t="s">
        <v>1467</v>
      </c>
      <c r="G295" s="35">
        <v>39804</v>
      </c>
      <c r="H295" s="30">
        <v>34.19</v>
      </c>
      <c r="I295" s="27" t="s">
        <v>1468</v>
      </c>
      <c r="J295" s="27" t="s">
        <v>1437</v>
      </c>
      <c r="K295" s="26"/>
      <c r="L295" s="53"/>
      <c r="M295" s="53"/>
    </row>
    <row r="296" spans="1:13" ht="63">
      <c r="A296" s="26">
        <v>290</v>
      </c>
      <c r="B296" s="27" t="s">
        <v>237</v>
      </c>
      <c r="C296" s="28">
        <v>7708503727</v>
      </c>
      <c r="D296" s="28">
        <v>997650001</v>
      </c>
      <c r="E296" s="29" t="s">
        <v>1435</v>
      </c>
      <c r="F296" s="29" t="s">
        <v>1469</v>
      </c>
      <c r="G296" s="35">
        <v>39576</v>
      </c>
      <c r="H296" s="30">
        <v>4095</v>
      </c>
      <c r="I296" s="27" t="s">
        <v>1470</v>
      </c>
      <c r="J296" s="27" t="s">
        <v>1437</v>
      </c>
      <c r="K296" s="26"/>
      <c r="L296" s="53"/>
      <c r="M296" s="53"/>
    </row>
    <row r="297" spans="1:13" ht="63">
      <c r="A297" s="26">
        <v>291</v>
      </c>
      <c r="B297" s="27" t="s">
        <v>237</v>
      </c>
      <c r="C297" s="28">
        <v>7708503727</v>
      </c>
      <c r="D297" s="28">
        <v>997650001</v>
      </c>
      <c r="E297" s="29" t="s">
        <v>1435</v>
      </c>
      <c r="F297" s="29" t="s">
        <v>1471</v>
      </c>
      <c r="G297" s="35">
        <v>39178</v>
      </c>
      <c r="H297" s="30">
        <v>34.19</v>
      </c>
      <c r="I297" s="27" t="s">
        <v>1468</v>
      </c>
      <c r="J297" s="27" t="s">
        <v>1437</v>
      </c>
      <c r="K297" s="26"/>
      <c r="L297" s="53"/>
      <c r="M297" s="53"/>
    </row>
    <row r="298" spans="1:13" ht="63">
      <c r="A298" s="26">
        <v>292</v>
      </c>
      <c r="B298" s="27" t="s">
        <v>237</v>
      </c>
      <c r="C298" s="28">
        <v>7708503727</v>
      </c>
      <c r="D298" s="28">
        <v>997650001</v>
      </c>
      <c r="E298" s="29" t="s">
        <v>1435</v>
      </c>
      <c r="F298" s="29" t="s">
        <v>1472</v>
      </c>
      <c r="G298" s="35">
        <v>39196</v>
      </c>
      <c r="H298" s="30">
        <v>4095</v>
      </c>
      <c r="I298" s="27" t="s">
        <v>1473</v>
      </c>
      <c r="J298" s="27" t="s">
        <v>1437</v>
      </c>
      <c r="K298" s="26"/>
      <c r="L298" s="53"/>
      <c r="M298" s="53"/>
    </row>
    <row r="299" spans="1:13" ht="63">
      <c r="A299" s="26">
        <v>293</v>
      </c>
      <c r="B299" s="27" t="s">
        <v>237</v>
      </c>
      <c r="C299" s="28">
        <v>7708503727</v>
      </c>
      <c r="D299" s="28">
        <v>997650001</v>
      </c>
      <c r="E299" s="29" t="s">
        <v>1435</v>
      </c>
      <c r="F299" s="29" t="s">
        <v>1474</v>
      </c>
      <c r="G299" s="35">
        <v>39196</v>
      </c>
      <c r="H299" s="30">
        <v>4095</v>
      </c>
      <c r="I299" s="27" t="s">
        <v>1473</v>
      </c>
      <c r="J299" s="27" t="s">
        <v>1437</v>
      </c>
      <c r="K299" s="26"/>
      <c r="L299" s="53"/>
      <c r="M299" s="53"/>
    </row>
    <row r="300" spans="1:13" ht="63">
      <c r="A300" s="26">
        <v>294</v>
      </c>
      <c r="B300" s="27" t="s">
        <v>237</v>
      </c>
      <c r="C300" s="28">
        <v>7708503727</v>
      </c>
      <c r="D300" s="28">
        <v>997650001</v>
      </c>
      <c r="E300" s="29" t="s">
        <v>1435</v>
      </c>
      <c r="F300" s="29" t="s">
        <v>1475</v>
      </c>
      <c r="G300" s="35">
        <v>41089</v>
      </c>
      <c r="H300" s="30">
        <v>4725</v>
      </c>
      <c r="I300" s="27" t="s">
        <v>35</v>
      </c>
      <c r="J300" s="27" t="s">
        <v>1437</v>
      </c>
      <c r="K300" s="26"/>
      <c r="L300" s="53"/>
      <c r="M300" s="53"/>
    </row>
    <row r="301" spans="1:13" ht="63">
      <c r="A301" s="26">
        <v>295</v>
      </c>
      <c r="B301" s="27" t="s">
        <v>39</v>
      </c>
      <c r="C301" s="28" t="s">
        <v>458</v>
      </c>
      <c r="D301" s="28" t="s">
        <v>1476</v>
      </c>
      <c r="E301" s="29" t="s">
        <v>1435</v>
      </c>
      <c r="F301" s="29" t="s">
        <v>1477</v>
      </c>
      <c r="G301" s="35">
        <v>40267</v>
      </c>
      <c r="H301" s="30">
        <v>63</v>
      </c>
      <c r="I301" s="27" t="s">
        <v>35</v>
      </c>
      <c r="J301" s="27" t="s">
        <v>1437</v>
      </c>
      <c r="K301" s="26"/>
      <c r="L301" s="53"/>
      <c r="M301" s="53"/>
    </row>
    <row r="302" spans="1:13" ht="63">
      <c r="A302" s="26">
        <v>296</v>
      </c>
      <c r="B302" s="27" t="s">
        <v>1478</v>
      </c>
      <c r="C302" s="28" t="s">
        <v>1479</v>
      </c>
      <c r="D302" s="28" t="s">
        <v>1480</v>
      </c>
      <c r="E302" s="29" t="s">
        <v>1435</v>
      </c>
      <c r="F302" s="29" t="s">
        <v>1481</v>
      </c>
      <c r="G302" s="35">
        <v>40359</v>
      </c>
      <c r="H302" s="30">
        <v>15498</v>
      </c>
      <c r="I302" s="27" t="s">
        <v>35</v>
      </c>
      <c r="J302" s="27" t="s">
        <v>1437</v>
      </c>
      <c r="K302" s="26"/>
      <c r="L302" s="53"/>
      <c r="M302" s="53"/>
    </row>
    <row r="303" spans="1:13" ht="63">
      <c r="A303" s="26">
        <v>297</v>
      </c>
      <c r="B303" s="27" t="s">
        <v>1478</v>
      </c>
      <c r="C303" s="28" t="s">
        <v>1479</v>
      </c>
      <c r="D303" s="28" t="s">
        <v>1480</v>
      </c>
      <c r="E303" s="29" t="s">
        <v>1435</v>
      </c>
      <c r="F303" s="29" t="s">
        <v>1481</v>
      </c>
      <c r="G303" s="35">
        <v>40359</v>
      </c>
      <c r="H303" s="30">
        <v>1512</v>
      </c>
      <c r="I303" s="27" t="s">
        <v>1482</v>
      </c>
      <c r="J303" s="27" t="s">
        <v>1437</v>
      </c>
      <c r="K303" s="26"/>
      <c r="L303" s="53"/>
      <c r="M303" s="53"/>
    </row>
    <row r="304" spans="1:13" ht="63">
      <c r="A304" s="26">
        <v>298</v>
      </c>
      <c r="B304" s="27" t="s">
        <v>1483</v>
      </c>
      <c r="C304" s="28" t="s">
        <v>1484</v>
      </c>
      <c r="D304" s="28" t="s">
        <v>398</v>
      </c>
      <c r="E304" s="29" t="s">
        <v>1435</v>
      </c>
      <c r="F304" s="29" t="s">
        <v>1485</v>
      </c>
      <c r="G304" s="35">
        <v>42059</v>
      </c>
      <c r="H304" s="30">
        <v>315</v>
      </c>
      <c r="I304" s="27" t="s">
        <v>35</v>
      </c>
      <c r="J304" s="27" t="s">
        <v>1437</v>
      </c>
      <c r="K304" s="26"/>
      <c r="L304" s="53"/>
      <c r="M304" s="53"/>
    </row>
    <row r="305" spans="1:13" ht="63">
      <c r="A305" s="26">
        <v>299</v>
      </c>
      <c r="B305" s="27" t="s">
        <v>260</v>
      </c>
      <c r="C305" s="28">
        <v>7707083893</v>
      </c>
      <c r="D305" s="28">
        <v>352502001</v>
      </c>
      <c r="E305" s="29" t="s">
        <v>1435</v>
      </c>
      <c r="F305" s="29" t="s">
        <v>1486</v>
      </c>
      <c r="G305" s="35">
        <v>40828</v>
      </c>
      <c r="H305" s="30">
        <v>460</v>
      </c>
      <c r="I305" s="27" t="s">
        <v>35</v>
      </c>
      <c r="J305" s="27" t="s">
        <v>1437</v>
      </c>
      <c r="K305" s="26"/>
      <c r="L305" s="53"/>
      <c r="M305" s="53"/>
    </row>
    <row r="306" spans="1:13" ht="63">
      <c r="A306" s="26">
        <v>300</v>
      </c>
      <c r="B306" s="27" t="s">
        <v>1487</v>
      </c>
      <c r="C306" s="28">
        <v>7802312751</v>
      </c>
      <c r="D306" s="28">
        <v>352502001</v>
      </c>
      <c r="E306" s="29" t="s">
        <v>1435</v>
      </c>
      <c r="F306" s="29" t="s">
        <v>1488</v>
      </c>
      <c r="G306" s="35">
        <v>39734</v>
      </c>
      <c r="H306" s="30">
        <v>4410.05</v>
      </c>
      <c r="I306" s="27" t="s">
        <v>1489</v>
      </c>
      <c r="J306" s="27" t="s">
        <v>1437</v>
      </c>
      <c r="K306" s="26"/>
      <c r="L306" s="53"/>
      <c r="M306" s="53"/>
    </row>
    <row r="307" spans="1:13" ht="63">
      <c r="A307" s="26">
        <v>301</v>
      </c>
      <c r="B307" s="27" t="s">
        <v>1487</v>
      </c>
      <c r="C307" s="28">
        <v>7802312751</v>
      </c>
      <c r="D307" s="28">
        <v>352502001</v>
      </c>
      <c r="E307" s="29" t="s">
        <v>1435</v>
      </c>
      <c r="F307" s="29" t="s">
        <v>1490</v>
      </c>
      <c r="G307" s="35">
        <v>38756</v>
      </c>
      <c r="H307" s="30">
        <v>5670</v>
      </c>
      <c r="I307" s="27" t="s">
        <v>1489</v>
      </c>
      <c r="J307" s="27" t="s">
        <v>1437</v>
      </c>
      <c r="K307" s="26"/>
      <c r="L307" s="53"/>
      <c r="M307" s="53"/>
    </row>
    <row r="308" spans="1:13" ht="63">
      <c r="A308" s="26">
        <v>302</v>
      </c>
      <c r="B308" s="27" t="s">
        <v>1487</v>
      </c>
      <c r="C308" s="28">
        <v>7802312751</v>
      </c>
      <c r="D308" s="28">
        <v>352502001</v>
      </c>
      <c r="E308" s="29" t="s">
        <v>1435</v>
      </c>
      <c r="F308" s="29" t="s">
        <v>1491</v>
      </c>
      <c r="G308" s="35">
        <v>41088</v>
      </c>
      <c r="H308" s="30">
        <v>3780</v>
      </c>
      <c r="I308" s="27" t="s">
        <v>1489</v>
      </c>
      <c r="J308" s="27" t="s">
        <v>1437</v>
      </c>
      <c r="K308" s="26"/>
      <c r="L308" s="53"/>
      <c r="M308" s="53"/>
    </row>
    <row r="309" spans="1:13" ht="63">
      <c r="A309" s="26">
        <v>303</v>
      </c>
      <c r="B309" s="27" t="s">
        <v>1487</v>
      </c>
      <c r="C309" s="28">
        <v>7802312751</v>
      </c>
      <c r="D309" s="28">
        <v>352502001</v>
      </c>
      <c r="E309" s="29" t="s">
        <v>1435</v>
      </c>
      <c r="F309" s="29" t="s">
        <v>1492</v>
      </c>
      <c r="G309" s="35">
        <v>39734</v>
      </c>
      <c r="H309" s="30">
        <v>1995</v>
      </c>
      <c r="I309" s="27" t="s">
        <v>1489</v>
      </c>
      <c r="J309" s="27" t="s">
        <v>1437</v>
      </c>
      <c r="K309" s="26"/>
      <c r="L309" s="53"/>
      <c r="M309" s="53"/>
    </row>
    <row r="310" spans="1:13" ht="63">
      <c r="A310" s="26">
        <v>304</v>
      </c>
      <c r="B310" s="27" t="s">
        <v>1487</v>
      </c>
      <c r="C310" s="28">
        <v>7802312751</v>
      </c>
      <c r="D310" s="28">
        <v>352502001</v>
      </c>
      <c r="E310" s="29" t="s">
        <v>1435</v>
      </c>
      <c r="F310" s="29" t="s">
        <v>1493</v>
      </c>
      <c r="G310" s="35">
        <v>39734</v>
      </c>
      <c r="H310" s="30">
        <v>1890</v>
      </c>
      <c r="I310" s="27" t="s">
        <v>1489</v>
      </c>
      <c r="J310" s="27" t="s">
        <v>1437</v>
      </c>
      <c r="K310" s="26"/>
      <c r="L310" s="53"/>
      <c r="M310" s="53"/>
    </row>
    <row r="311" spans="1:13" ht="63">
      <c r="A311" s="26">
        <v>305</v>
      </c>
      <c r="B311" s="27" t="s">
        <v>1487</v>
      </c>
      <c r="C311" s="28">
        <v>7802312751</v>
      </c>
      <c r="D311" s="28">
        <v>352502001</v>
      </c>
      <c r="E311" s="29" t="s">
        <v>1435</v>
      </c>
      <c r="F311" s="29" t="s">
        <v>1494</v>
      </c>
      <c r="G311" s="35">
        <v>39734</v>
      </c>
      <c r="H311" s="30">
        <v>5670</v>
      </c>
      <c r="I311" s="27" t="s">
        <v>1489</v>
      </c>
      <c r="J311" s="27" t="s">
        <v>1437</v>
      </c>
      <c r="K311" s="26"/>
      <c r="L311" s="53"/>
      <c r="M311" s="53"/>
    </row>
    <row r="312" spans="1:13" ht="63">
      <c r="A312" s="26">
        <v>306</v>
      </c>
      <c r="B312" s="27" t="s">
        <v>1487</v>
      </c>
      <c r="C312" s="28">
        <v>7802312751</v>
      </c>
      <c r="D312" s="28">
        <v>352502001</v>
      </c>
      <c r="E312" s="29" t="s">
        <v>1435</v>
      </c>
      <c r="F312" s="29" t="s">
        <v>1495</v>
      </c>
      <c r="G312" s="35">
        <v>39748</v>
      </c>
      <c r="H312" s="30">
        <v>567</v>
      </c>
      <c r="I312" s="27" t="s">
        <v>1489</v>
      </c>
      <c r="J312" s="27" t="s">
        <v>1437</v>
      </c>
      <c r="K312" s="26"/>
      <c r="L312" s="53"/>
      <c r="M312" s="53"/>
    </row>
    <row r="313" spans="1:13" ht="63">
      <c r="A313" s="26">
        <v>307</v>
      </c>
      <c r="B313" s="27" t="s">
        <v>1487</v>
      </c>
      <c r="C313" s="28">
        <v>7802312751</v>
      </c>
      <c r="D313" s="28">
        <v>352502001</v>
      </c>
      <c r="E313" s="29" t="s">
        <v>1435</v>
      </c>
      <c r="F313" s="29" t="s">
        <v>1496</v>
      </c>
      <c r="G313" s="35">
        <v>39734</v>
      </c>
      <c r="H313" s="30">
        <v>4200</v>
      </c>
      <c r="I313" s="27" t="s">
        <v>1489</v>
      </c>
      <c r="J313" s="27" t="s">
        <v>1437</v>
      </c>
      <c r="K313" s="26"/>
      <c r="L313" s="53"/>
      <c r="M313" s="53"/>
    </row>
    <row r="314" spans="1:13" ht="63">
      <c r="A314" s="26">
        <v>308</v>
      </c>
      <c r="B314" s="27" t="s">
        <v>1487</v>
      </c>
      <c r="C314" s="28">
        <v>7802312751</v>
      </c>
      <c r="D314" s="28">
        <v>352502001</v>
      </c>
      <c r="E314" s="29" t="s">
        <v>1435</v>
      </c>
      <c r="F314" s="29" t="s">
        <v>1497</v>
      </c>
      <c r="G314" s="35">
        <v>39734</v>
      </c>
      <c r="H314" s="30">
        <v>52.13</v>
      </c>
      <c r="I314" s="27" t="s">
        <v>1489</v>
      </c>
      <c r="J314" s="27" t="s">
        <v>1437</v>
      </c>
      <c r="K314" s="26"/>
      <c r="L314" s="53"/>
      <c r="M314" s="53"/>
    </row>
    <row r="315" spans="1:13" ht="63">
      <c r="A315" s="26">
        <v>309</v>
      </c>
      <c r="B315" s="27" t="s">
        <v>1487</v>
      </c>
      <c r="C315" s="28">
        <v>7802312751</v>
      </c>
      <c r="D315" s="28">
        <v>352502001</v>
      </c>
      <c r="E315" s="29" t="s">
        <v>1435</v>
      </c>
      <c r="F315" s="29" t="s">
        <v>1498</v>
      </c>
      <c r="G315" s="35">
        <v>39710</v>
      </c>
      <c r="H315" s="30">
        <v>57.95</v>
      </c>
      <c r="I315" s="27" t="s">
        <v>1489</v>
      </c>
      <c r="J315" s="27" t="s">
        <v>1437</v>
      </c>
      <c r="K315" s="26"/>
      <c r="L315" s="53"/>
      <c r="M315" s="53"/>
    </row>
    <row r="316" spans="1:13" ht="63">
      <c r="A316" s="26">
        <v>310</v>
      </c>
      <c r="B316" s="27" t="s">
        <v>1487</v>
      </c>
      <c r="C316" s="28">
        <v>7802312751</v>
      </c>
      <c r="D316" s="28">
        <v>352502001</v>
      </c>
      <c r="E316" s="29" t="s">
        <v>1435</v>
      </c>
      <c r="F316" s="29" t="s">
        <v>1499</v>
      </c>
      <c r="G316" s="35">
        <v>39734</v>
      </c>
      <c r="H316" s="30">
        <v>26815.5</v>
      </c>
      <c r="I316" s="27" t="s">
        <v>35</v>
      </c>
      <c r="J316" s="27" t="s">
        <v>1437</v>
      </c>
      <c r="K316" s="26"/>
      <c r="L316" s="53"/>
      <c r="M316" s="53"/>
    </row>
    <row r="317" spans="1:13" ht="63">
      <c r="A317" s="26">
        <v>311</v>
      </c>
      <c r="B317" s="27" t="s">
        <v>704</v>
      </c>
      <c r="C317" s="28">
        <v>7702235133</v>
      </c>
      <c r="D317" s="28">
        <v>775001001</v>
      </c>
      <c r="E317" s="29" t="s">
        <v>1435</v>
      </c>
      <c r="F317" s="29" t="s">
        <v>1500</v>
      </c>
      <c r="G317" s="35">
        <v>40429</v>
      </c>
      <c r="H317" s="30">
        <v>5460</v>
      </c>
      <c r="I317" s="27" t="s">
        <v>1501</v>
      </c>
      <c r="J317" s="27" t="s">
        <v>1437</v>
      </c>
      <c r="K317" s="26"/>
      <c r="L317" s="53"/>
      <c r="M317" s="53"/>
    </row>
    <row r="318" spans="1:13" ht="63">
      <c r="A318" s="26">
        <v>312</v>
      </c>
      <c r="B318" s="27" t="s">
        <v>704</v>
      </c>
      <c r="C318" s="28">
        <v>7702235133</v>
      </c>
      <c r="D318" s="28">
        <v>775001001</v>
      </c>
      <c r="E318" s="29" t="s">
        <v>1435</v>
      </c>
      <c r="F318" s="29" t="s">
        <v>1502</v>
      </c>
      <c r="G318" s="35">
        <v>38667</v>
      </c>
      <c r="H318" s="30">
        <v>1260.01</v>
      </c>
      <c r="I318" s="27" t="s">
        <v>1501</v>
      </c>
      <c r="J318" s="27" t="s">
        <v>1437</v>
      </c>
      <c r="K318" s="26"/>
      <c r="L318" s="53"/>
      <c r="M318" s="53"/>
    </row>
    <row r="319" spans="1:13" ht="63">
      <c r="A319" s="26">
        <v>313</v>
      </c>
      <c r="B319" s="27" t="s">
        <v>1370</v>
      </c>
      <c r="C319" s="28" t="s">
        <v>1503</v>
      </c>
      <c r="D319" s="28" t="s">
        <v>1504</v>
      </c>
      <c r="E319" s="29" t="s">
        <v>1505</v>
      </c>
      <c r="F319" s="29" t="s">
        <v>1506</v>
      </c>
      <c r="G319" s="35">
        <v>41870</v>
      </c>
      <c r="H319" s="30">
        <v>14</v>
      </c>
      <c r="I319" s="27" t="s">
        <v>35</v>
      </c>
      <c r="J319" s="27" t="s">
        <v>1507</v>
      </c>
      <c r="K319" s="26"/>
      <c r="L319" s="53"/>
      <c r="M319" s="53"/>
    </row>
    <row r="320" spans="1:13" ht="63">
      <c r="A320" s="26">
        <v>314</v>
      </c>
      <c r="B320" s="27" t="s">
        <v>237</v>
      </c>
      <c r="C320" s="28" t="s">
        <v>428</v>
      </c>
      <c r="D320" s="28" t="s">
        <v>1508</v>
      </c>
      <c r="E320" s="29" t="s">
        <v>1505</v>
      </c>
      <c r="F320" s="29" t="s">
        <v>1509</v>
      </c>
      <c r="G320" s="35">
        <v>40998</v>
      </c>
      <c r="H320" s="30">
        <v>44.56</v>
      </c>
      <c r="I320" s="27" t="s">
        <v>35</v>
      </c>
      <c r="J320" s="27" t="s">
        <v>1507</v>
      </c>
      <c r="K320" s="26"/>
      <c r="L320" s="53"/>
      <c r="M320" s="53"/>
    </row>
    <row r="321" spans="1:13" ht="63">
      <c r="A321" s="26">
        <v>315</v>
      </c>
      <c r="B321" s="27" t="s">
        <v>1510</v>
      </c>
      <c r="C321" s="28" t="s">
        <v>1511</v>
      </c>
      <c r="D321" s="28" t="s">
        <v>1512</v>
      </c>
      <c r="E321" s="29" t="s">
        <v>1505</v>
      </c>
      <c r="F321" s="29" t="s">
        <v>1513</v>
      </c>
      <c r="G321" s="35">
        <v>40499</v>
      </c>
      <c r="H321" s="30">
        <v>3780</v>
      </c>
      <c r="I321" s="27" t="s">
        <v>1514</v>
      </c>
      <c r="J321" s="27" t="s">
        <v>1507</v>
      </c>
      <c r="K321" s="26"/>
      <c r="L321" s="53"/>
      <c r="M321" s="53"/>
    </row>
    <row r="322" spans="1:13" ht="63">
      <c r="A322" s="26">
        <v>316</v>
      </c>
      <c r="B322" s="27" t="s">
        <v>1510</v>
      </c>
      <c r="C322" s="28" t="s">
        <v>1511</v>
      </c>
      <c r="D322" s="28" t="s">
        <v>1512</v>
      </c>
      <c r="E322" s="29" t="s">
        <v>1505</v>
      </c>
      <c r="F322" s="29" t="s">
        <v>1515</v>
      </c>
      <c r="G322" s="35">
        <v>40499</v>
      </c>
      <c r="H322" s="30">
        <v>1890</v>
      </c>
      <c r="I322" s="27" t="s">
        <v>35</v>
      </c>
      <c r="J322" s="27" t="s">
        <v>1507</v>
      </c>
      <c r="K322" s="26"/>
      <c r="L322" s="53"/>
      <c r="M322" s="53"/>
    </row>
    <row r="323" spans="1:13" ht="63">
      <c r="A323" s="26">
        <v>317</v>
      </c>
      <c r="B323" s="27" t="s">
        <v>1510</v>
      </c>
      <c r="C323" s="28" t="s">
        <v>1511</v>
      </c>
      <c r="D323" s="28" t="s">
        <v>1512</v>
      </c>
      <c r="E323" s="29" t="s">
        <v>1505</v>
      </c>
      <c r="F323" s="29" t="s">
        <v>1515</v>
      </c>
      <c r="G323" s="35">
        <v>40499</v>
      </c>
      <c r="H323" s="30">
        <v>945</v>
      </c>
      <c r="I323" s="27" t="s">
        <v>1516</v>
      </c>
      <c r="J323" s="27" t="s">
        <v>1507</v>
      </c>
      <c r="K323" s="26"/>
      <c r="L323" s="53"/>
      <c r="M323" s="53"/>
    </row>
    <row r="324" spans="1:13" ht="63">
      <c r="A324" s="26">
        <v>318</v>
      </c>
      <c r="B324" s="27" t="s">
        <v>1510</v>
      </c>
      <c r="C324" s="28" t="s">
        <v>1511</v>
      </c>
      <c r="D324" s="28" t="s">
        <v>1512</v>
      </c>
      <c r="E324" s="29" t="s">
        <v>1505</v>
      </c>
      <c r="F324" s="29" t="s">
        <v>1517</v>
      </c>
      <c r="G324" s="35">
        <v>40499</v>
      </c>
      <c r="H324" s="30">
        <v>1890</v>
      </c>
      <c r="I324" s="27" t="s">
        <v>35</v>
      </c>
      <c r="J324" s="27" t="s">
        <v>1507</v>
      </c>
      <c r="K324" s="26"/>
      <c r="L324" s="53"/>
      <c r="M324" s="53"/>
    </row>
    <row r="325" spans="1:13" ht="63">
      <c r="A325" s="26">
        <v>319</v>
      </c>
      <c r="B325" s="27" t="s">
        <v>1510</v>
      </c>
      <c r="C325" s="28" t="s">
        <v>1511</v>
      </c>
      <c r="D325" s="28" t="s">
        <v>1512</v>
      </c>
      <c r="E325" s="29" t="s">
        <v>1505</v>
      </c>
      <c r="F325" s="29" t="s">
        <v>1517</v>
      </c>
      <c r="G325" s="35">
        <v>40499</v>
      </c>
      <c r="H325" s="30">
        <v>945</v>
      </c>
      <c r="I325" s="27" t="s">
        <v>1516</v>
      </c>
      <c r="J325" s="27" t="s">
        <v>1507</v>
      </c>
      <c r="K325" s="26"/>
      <c r="L325" s="53"/>
      <c r="M325" s="53"/>
    </row>
    <row r="326" spans="1:13" ht="63">
      <c r="A326" s="26">
        <v>320</v>
      </c>
      <c r="B326" s="27" t="s">
        <v>1518</v>
      </c>
      <c r="C326" s="28" t="s">
        <v>1519</v>
      </c>
      <c r="D326" s="28" t="s">
        <v>1504</v>
      </c>
      <c r="E326" s="29" t="s">
        <v>1505</v>
      </c>
      <c r="F326" s="29" t="s">
        <v>1520</v>
      </c>
      <c r="G326" s="35">
        <v>41432</v>
      </c>
      <c r="H326" s="30">
        <v>1890</v>
      </c>
      <c r="I326" s="27" t="s">
        <v>35</v>
      </c>
      <c r="J326" s="27" t="s">
        <v>1507</v>
      </c>
      <c r="K326" s="26"/>
      <c r="L326" s="53"/>
      <c r="M326" s="53"/>
    </row>
    <row r="327" spans="1:13" ht="63">
      <c r="A327" s="26">
        <v>321</v>
      </c>
      <c r="B327" s="27" t="s">
        <v>1521</v>
      </c>
      <c r="C327" s="28" t="s">
        <v>1522</v>
      </c>
      <c r="D327" s="28" t="s">
        <v>1504</v>
      </c>
      <c r="E327" s="29" t="s">
        <v>1505</v>
      </c>
      <c r="F327" s="29" t="s">
        <v>1523</v>
      </c>
      <c r="G327" s="35">
        <v>41884</v>
      </c>
      <c r="H327" s="30">
        <v>1890</v>
      </c>
      <c r="I327" s="27" t="s">
        <v>35</v>
      </c>
      <c r="J327" s="27" t="s">
        <v>1507</v>
      </c>
      <c r="K327" s="26"/>
      <c r="L327" s="53"/>
      <c r="M327" s="53"/>
    </row>
    <row r="328" spans="1:13" ht="78.75">
      <c r="A328" s="26">
        <v>322</v>
      </c>
      <c r="B328" s="27" t="s">
        <v>1524</v>
      </c>
      <c r="C328" s="28" t="s">
        <v>1525</v>
      </c>
      <c r="D328" s="28" t="s">
        <v>1526</v>
      </c>
      <c r="E328" s="29" t="s">
        <v>1527</v>
      </c>
      <c r="F328" s="29" t="s">
        <v>1528</v>
      </c>
      <c r="G328" s="35">
        <v>39742</v>
      </c>
      <c r="H328" s="30">
        <v>210</v>
      </c>
      <c r="I328" s="27" t="s">
        <v>1529</v>
      </c>
      <c r="J328" s="27" t="s">
        <v>1530</v>
      </c>
      <c r="K328" s="26"/>
      <c r="L328" s="53"/>
      <c r="M328" s="53"/>
    </row>
    <row r="329" spans="1:13" ht="78.75">
      <c r="A329" s="26">
        <v>323</v>
      </c>
      <c r="B329" s="27" t="s">
        <v>1524</v>
      </c>
      <c r="C329" s="28" t="s">
        <v>1525</v>
      </c>
      <c r="D329" s="28" t="s">
        <v>1526</v>
      </c>
      <c r="E329" s="29" t="s">
        <v>1527</v>
      </c>
      <c r="F329" s="29" t="s">
        <v>1528</v>
      </c>
      <c r="G329" s="35">
        <v>39742</v>
      </c>
      <c r="H329" s="30">
        <v>210</v>
      </c>
      <c r="I329" s="27" t="s">
        <v>1531</v>
      </c>
      <c r="J329" s="27" t="s">
        <v>1530</v>
      </c>
      <c r="K329" s="26"/>
      <c r="L329" s="53"/>
      <c r="M329" s="53"/>
    </row>
    <row r="330" spans="1:13" ht="78.75">
      <c r="A330" s="26">
        <v>324</v>
      </c>
      <c r="B330" s="27" t="s">
        <v>1524</v>
      </c>
      <c r="C330" s="28" t="s">
        <v>1525</v>
      </c>
      <c r="D330" s="28" t="s">
        <v>1526</v>
      </c>
      <c r="E330" s="29" t="s">
        <v>1527</v>
      </c>
      <c r="F330" s="29" t="s">
        <v>1532</v>
      </c>
      <c r="G330" s="35">
        <v>40902</v>
      </c>
      <c r="H330" s="30">
        <v>199.5</v>
      </c>
      <c r="I330" s="27" t="s">
        <v>1533</v>
      </c>
      <c r="J330" s="27" t="s">
        <v>1530</v>
      </c>
      <c r="K330" s="26"/>
      <c r="L330" s="53"/>
      <c r="M330" s="53"/>
    </row>
    <row r="331" spans="1:13" ht="78.75">
      <c r="A331" s="26">
        <v>325</v>
      </c>
      <c r="B331" s="27" t="s">
        <v>1524</v>
      </c>
      <c r="C331" s="28" t="s">
        <v>1525</v>
      </c>
      <c r="D331" s="28" t="s">
        <v>1526</v>
      </c>
      <c r="E331" s="29" t="s">
        <v>1527</v>
      </c>
      <c r="F331" s="29" t="s">
        <v>1534</v>
      </c>
      <c r="G331" s="35">
        <v>39559</v>
      </c>
      <c r="H331" s="30">
        <v>567</v>
      </c>
      <c r="I331" s="27" t="s">
        <v>35</v>
      </c>
      <c r="J331" s="27" t="s">
        <v>1530</v>
      </c>
      <c r="K331" s="26"/>
      <c r="L331" s="53"/>
      <c r="M331" s="53"/>
    </row>
    <row r="332" spans="1:13" ht="78.75">
      <c r="A332" s="26">
        <v>326</v>
      </c>
      <c r="B332" s="27" t="s">
        <v>412</v>
      </c>
      <c r="C332" s="28">
        <v>7740000076</v>
      </c>
      <c r="D332" s="28">
        <v>770901001</v>
      </c>
      <c r="E332" s="29" t="s">
        <v>1527</v>
      </c>
      <c r="F332" s="29" t="s">
        <v>1535</v>
      </c>
      <c r="G332" s="35">
        <v>38902</v>
      </c>
      <c r="H332" s="30">
        <v>5600</v>
      </c>
      <c r="I332" s="27" t="s">
        <v>1181</v>
      </c>
      <c r="J332" s="27" t="s">
        <v>1530</v>
      </c>
      <c r="K332" s="26" t="s">
        <v>1182</v>
      </c>
      <c r="L332" s="53">
        <v>1809.4</v>
      </c>
      <c r="M332" s="53">
        <v>1828.6</v>
      </c>
    </row>
    <row r="333" spans="1:13" ht="78.75">
      <c r="A333" s="26">
        <v>327</v>
      </c>
      <c r="B333" s="27" t="s">
        <v>412</v>
      </c>
      <c r="C333" s="28">
        <v>7740000076</v>
      </c>
      <c r="D333" s="28">
        <v>770901001</v>
      </c>
      <c r="E333" s="29" t="s">
        <v>1527</v>
      </c>
      <c r="F333" s="29" t="s">
        <v>1536</v>
      </c>
      <c r="G333" s="35">
        <v>39043</v>
      </c>
      <c r="H333" s="30">
        <v>210</v>
      </c>
      <c r="I333" s="27" t="s">
        <v>1181</v>
      </c>
      <c r="J333" s="27" t="s">
        <v>1530</v>
      </c>
      <c r="K333" s="26" t="s">
        <v>1182</v>
      </c>
      <c r="L333" s="53">
        <v>1809.4</v>
      </c>
      <c r="M333" s="53">
        <v>1828.6</v>
      </c>
    </row>
    <row r="334" spans="1:13" ht="78.75">
      <c r="A334" s="26">
        <v>328</v>
      </c>
      <c r="B334" s="27" t="s">
        <v>412</v>
      </c>
      <c r="C334" s="28">
        <v>7740000076</v>
      </c>
      <c r="D334" s="28">
        <v>770901001</v>
      </c>
      <c r="E334" s="29" t="s">
        <v>1527</v>
      </c>
      <c r="F334" s="29" t="s">
        <v>1537</v>
      </c>
      <c r="G334" s="35">
        <v>39108</v>
      </c>
      <c r="H334" s="30">
        <v>210</v>
      </c>
      <c r="I334" s="27" t="s">
        <v>1181</v>
      </c>
      <c r="J334" s="27" t="s">
        <v>1530</v>
      </c>
      <c r="K334" s="26" t="s">
        <v>1182</v>
      </c>
      <c r="L334" s="53">
        <v>1809.4</v>
      </c>
      <c r="M334" s="53">
        <v>1828.6</v>
      </c>
    </row>
    <row r="335" spans="1:13" ht="78.75">
      <c r="A335" s="26">
        <v>329</v>
      </c>
      <c r="B335" s="27" t="s">
        <v>412</v>
      </c>
      <c r="C335" s="28">
        <v>7740000076</v>
      </c>
      <c r="D335" s="28">
        <v>770901001</v>
      </c>
      <c r="E335" s="29" t="s">
        <v>1527</v>
      </c>
      <c r="F335" s="29" t="s">
        <v>1538</v>
      </c>
      <c r="G335" s="35">
        <v>40539</v>
      </c>
      <c r="H335" s="30">
        <v>3937.5</v>
      </c>
      <c r="I335" s="27" t="s">
        <v>1181</v>
      </c>
      <c r="J335" s="27" t="s">
        <v>1530</v>
      </c>
      <c r="K335" s="26" t="s">
        <v>1182</v>
      </c>
      <c r="L335" s="53">
        <v>1809.4</v>
      </c>
      <c r="M335" s="53">
        <v>1828.6</v>
      </c>
    </row>
    <row r="336" spans="1:13" ht="78.75">
      <c r="A336" s="26">
        <v>330</v>
      </c>
      <c r="B336" s="27" t="s">
        <v>412</v>
      </c>
      <c r="C336" s="28">
        <v>7740000076</v>
      </c>
      <c r="D336" s="28">
        <v>770901001</v>
      </c>
      <c r="E336" s="29" t="s">
        <v>1527</v>
      </c>
      <c r="F336" s="29" t="s">
        <v>1539</v>
      </c>
      <c r="G336" s="35">
        <v>39710</v>
      </c>
      <c r="H336" s="30">
        <v>33600</v>
      </c>
      <c r="I336" s="27" t="s">
        <v>1181</v>
      </c>
      <c r="J336" s="27" t="s">
        <v>1530</v>
      </c>
      <c r="K336" s="26" t="s">
        <v>1182</v>
      </c>
      <c r="L336" s="53">
        <v>1809.4</v>
      </c>
      <c r="M336" s="53">
        <v>1828.6</v>
      </c>
    </row>
    <row r="337" spans="1:13" ht="78.75">
      <c r="A337" s="26">
        <v>331</v>
      </c>
      <c r="B337" s="27" t="s">
        <v>412</v>
      </c>
      <c r="C337" s="28">
        <v>7740000076</v>
      </c>
      <c r="D337" s="28">
        <v>770901001</v>
      </c>
      <c r="E337" s="29" t="s">
        <v>1527</v>
      </c>
      <c r="F337" s="29" t="s">
        <v>1540</v>
      </c>
      <c r="G337" s="35">
        <v>39349</v>
      </c>
      <c r="H337" s="30">
        <v>1879.5</v>
      </c>
      <c r="I337" s="27" t="s">
        <v>1181</v>
      </c>
      <c r="J337" s="27" t="s">
        <v>1530</v>
      </c>
      <c r="K337" s="26" t="s">
        <v>1182</v>
      </c>
      <c r="L337" s="53">
        <v>1809.4</v>
      </c>
      <c r="M337" s="53">
        <v>1828.6</v>
      </c>
    </row>
    <row r="338" spans="1:13" ht="78.75">
      <c r="A338" s="26">
        <v>332</v>
      </c>
      <c r="B338" s="27" t="s">
        <v>412</v>
      </c>
      <c r="C338" s="28">
        <v>7740000076</v>
      </c>
      <c r="D338" s="28">
        <v>770901001</v>
      </c>
      <c r="E338" s="29" t="s">
        <v>1527</v>
      </c>
      <c r="F338" s="29" t="s">
        <v>1541</v>
      </c>
      <c r="G338" s="35">
        <v>40660</v>
      </c>
      <c r="H338" s="30">
        <v>5098.5</v>
      </c>
      <c r="I338" s="27" t="s">
        <v>1181</v>
      </c>
      <c r="J338" s="27" t="s">
        <v>1530</v>
      </c>
      <c r="K338" s="26" t="s">
        <v>1182</v>
      </c>
      <c r="L338" s="53">
        <v>1809.4</v>
      </c>
      <c r="M338" s="53">
        <v>1828.6</v>
      </c>
    </row>
    <row r="339" spans="1:13" ht="78.75">
      <c r="A339" s="26">
        <v>333</v>
      </c>
      <c r="B339" s="27" t="s">
        <v>412</v>
      </c>
      <c r="C339" s="28">
        <v>7740000076</v>
      </c>
      <c r="D339" s="28">
        <v>770901001</v>
      </c>
      <c r="E339" s="29" t="s">
        <v>1527</v>
      </c>
      <c r="F339" s="29" t="s">
        <v>1542</v>
      </c>
      <c r="G339" s="35">
        <v>39661</v>
      </c>
      <c r="H339" s="30">
        <v>47600</v>
      </c>
      <c r="I339" s="27" t="s">
        <v>1181</v>
      </c>
      <c r="J339" s="27" t="s">
        <v>1530</v>
      </c>
      <c r="K339" s="26" t="s">
        <v>1182</v>
      </c>
      <c r="L339" s="53">
        <v>1809.4</v>
      </c>
      <c r="M339" s="53">
        <v>1828.6</v>
      </c>
    </row>
    <row r="340" spans="1:13" ht="78.75">
      <c r="A340" s="26">
        <v>334</v>
      </c>
      <c r="B340" s="27" t="s">
        <v>412</v>
      </c>
      <c r="C340" s="28">
        <v>7740000076</v>
      </c>
      <c r="D340" s="28">
        <v>770901001</v>
      </c>
      <c r="E340" s="29" t="s">
        <v>1527</v>
      </c>
      <c r="F340" s="29" t="s">
        <v>1543</v>
      </c>
      <c r="G340" s="35">
        <v>40332</v>
      </c>
      <c r="H340" s="30">
        <v>5600</v>
      </c>
      <c r="I340" s="27" t="s">
        <v>1181</v>
      </c>
      <c r="J340" s="27" t="s">
        <v>1530</v>
      </c>
      <c r="K340" s="26" t="s">
        <v>1182</v>
      </c>
      <c r="L340" s="53">
        <v>1809.4</v>
      </c>
      <c r="M340" s="53">
        <v>1828.6</v>
      </c>
    </row>
    <row r="341" spans="1:13" ht="78.75">
      <c r="A341" s="26">
        <v>335</v>
      </c>
      <c r="B341" s="27" t="s">
        <v>412</v>
      </c>
      <c r="C341" s="28">
        <v>7740000076</v>
      </c>
      <c r="D341" s="28">
        <v>770901001</v>
      </c>
      <c r="E341" s="29" t="s">
        <v>1527</v>
      </c>
      <c r="F341" s="29" t="s">
        <v>1544</v>
      </c>
      <c r="G341" s="35">
        <v>41375</v>
      </c>
      <c r="H341" s="30">
        <v>5670</v>
      </c>
      <c r="I341" s="27" t="s">
        <v>1181</v>
      </c>
      <c r="J341" s="27" t="s">
        <v>1530</v>
      </c>
      <c r="K341" s="26" t="s">
        <v>1182</v>
      </c>
      <c r="L341" s="53">
        <v>1809.4</v>
      </c>
      <c r="M341" s="53">
        <v>1828.6</v>
      </c>
    </row>
    <row r="342" spans="1:13" ht="78.75">
      <c r="A342" s="26">
        <v>336</v>
      </c>
      <c r="B342" s="27" t="s">
        <v>412</v>
      </c>
      <c r="C342" s="28">
        <v>7740000076</v>
      </c>
      <c r="D342" s="28">
        <v>770901001</v>
      </c>
      <c r="E342" s="29" t="s">
        <v>1527</v>
      </c>
      <c r="F342" s="29" t="s">
        <v>1545</v>
      </c>
      <c r="G342" s="35">
        <v>40170</v>
      </c>
      <c r="H342" s="30">
        <v>712</v>
      </c>
      <c r="I342" s="27" t="s">
        <v>1181</v>
      </c>
      <c r="J342" s="27" t="s">
        <v>1530</v>
      </c>
      <c r="K342" s="26" t="s">
        <v>1182</v>
      </c>
      <c r="L342" s="53">
        <v>1809.4</v>
      </c>
      <c r="M342" s="53">
        <v>1828.6</v>
      </c>
    </row>
    <row r="343" spans="1:13" ht="78.75">
      <c r="A343" s="26">
        <v>337</v>
      </c>
      <c r="B343" s="27" t="s">
        <v>307</v>
      </c>
      <c r="C343" s="28" t="s">
        <v>1129</v>
      </c>
      <c r="D343" s="28" t="s">
        <v>512</v>
      </c>
      <c r="E343" s="29" t="s">
        <v>1527</v>
      </c>
      <c r="F343" s="29" t="s">
        <v>1546</v>
      </c>
      <c r="G343" s="35">
        <v>39601</v>
      </c>
      <c r="H343" s="30">
        <v>439.11</v>
      </c>
      <c r="I343" s="27" t="s">
        <v>1547</v>
      </c>
      <c r="J343" s="27" t="s">
        <v>1530</v>
      </c>
      <c r="K343" s="26"/>
      <c r="L343" s="27"/>
      <c r="M343" s="28"/>
    </row>
    <row r="344" spans="1:13" ht="78.75">
      <c r="A344" s="26">
        <v>338</v>
      </c>
      <c r="B344" s="27" t="s">
        <v>307</v>
      </c>
      <c r="C344" s="28" t="s">
        <v>1129</v>
      </c>
      <c r="D344" s="28" t="s">
        <v>512</v>
      </c>
      <c r="E344" s="29" t="s">
        <v>1527</v>
      </c>
      <c r="F344" s="29" t="s">
        <v>1548</v>
      </c>
      <c r="G344" s="35">
        <v>42268</v>
      </c>
      <c r="H344" s="30">
        <v>2646</v>
      </c>
      <c r="I344" s="27" t="s">
        <v>1549</v>
      </c>
      <c r="J344" s="27" t="s">
        <v>1530</v>
      </c>
      <c r="K344" s="26"/>
      <c r="L344" s="27"/>
      <c r="M344" s="28"/>
    </row>
    <row r="345" spans="1:13" ht="78.75">
      <c r="A345" s="26">
        <v>339</v>
      </c>
      <c r="B345" s="27" t="s">
        <v>307</v>
      </c>
      <c r="C345" s="28" t="s">
        <v>1129</v>
      </c>
      <c r="D345" s="28" t="s">
        <v>512</v>
      </c>
      <c r="E345" s="29" t="s">
        <v>1527</v>
      </c>
      <c r="F345" s="29" t="s">
        <v>1550</v>
      </c>
      <c r="G345" s="35">
        <v>42271</v>
      </c>
      <c r="H345" s="30">
        <v>5103</v>
      </c>
      <c r="I345" s="27" t="s">
        <v>1551</v>
      </c>
      <c r="J345" s="27" t="s">
        <v>1530</v>
      </c>
      <c r="K345" s="26"/>
      <c r="L345" s="27"/>
      <c r="M345" s="28"/>
    </row>
    <row r="346" spans="1:13" ht="78.75">
      <c r="A346" s="26">
        <v>340</v>
      </c>
      <c r="B346" s="27" t="s">
        <v>307</v>
      </c>
      <c r="C346" s="28" t="s">
        <v>1129</v>
      </c>
      <c r="D346" s="28" t="s">
        <v>512</v>
      </c>
      <c r="E346" s="29" t="s">
        <v>1527</v>
      </c>
      <c r="F346" s="29" t="s">
        <v>1552</v>
      </c>
      <c r="G346" s="35">
        <v>40738</v>
      </c>
      <c r="H346" s="30">
        <v>3073.82</v>
      </c>
      <c r="I346" s="27" t="s">
        <v>1553</v>
      </c>
      <c r="J346" s="27" t="s">
        <v>1530</v>
      </c>
      <c r="K346" s="26"/>
      <c r="L346" s="27"/>
      <c r="M346" s="28"/>
    </row>
    <row r="347" spans="1:13" ht="78.75">
      <c r="A347" s="26">
        <v>341</v>
      </c>
      <c r="B347" s="27" t="s">
        <v>307</v>
      </c>
      <c r="C347" s="28" t="s">
        <v>1129</v>
      </c>
      <c r="D347" s="28" t="s">
        <v>512</v>
      </c>
      <c r="E347" s="29" t="s">
        <v>1527</v>
      </c>
      <c r="F347" s="29" t="s">
        <v>1554</v>
      </c>
      <c r="G347" s="35">
        <v>40807</v>
      </c>
      <c r="H347" s="30">
        <v>1862.61</v>
      </c>
      <c r="I347" s="27" t="s">
        <v>1555</v>
      </c>
      <c r="J347" s="27" t="s">
        <v>1530</v>
      </c>
      <c r="K347" s="26"/>
      <c r="L347" s="27"/>
      <c r="M347" s="28"/>
    </row>
    <row r="348" spans="1:13" ht="78.75">
      <c r="A348" s="26">
        <v>342</v>
      </c>
      <c r="B348" s="27" t="s">
        <v>307</v>
      </c>
      <c r="C348" s="28" t="s">
        <v>1129</v>
      </c>
      <c r="D348" s="28" t="s">
        <v>512</v>
      </c>
      <c r="E348" s="29" t="s">
        <v>1527</v>
      </c>
      <c r="F348" s="29" t="s">
        <v>1554</v>
      </c>
      <c r="G348" s="35">
        <v>40807</v>
      </c>
      <c r="H348" s="30">
        <v>4305</v>
      </c>
      <c r="I348" s="27" t="s">
        <v>1556</v>
      </c>
      <c r="J348" s="27" t="s">
        <v>1530</v>
      </c>
      <c r="K348" s="26"/>
      <c r="L348" s="27"/>
      <c r="M348" s="28"/>
    </row>
    <row r="349" spans="1:13" ht="78.75">
      <c r="A349" s="26">
        <v>343</v>
      </c>
      <c r="B349" s="27" t="s">
        <v>1557</v>
      </c>
      <c r="C349" s="28" t="s">
        <v>1558</v>
      </c>
      <c r="D349" s="28" t="s">
        <v>1559</v>
      </c>
      <c r="E349" s="29" t="s">
        <v>1527</v>
      </c>
      <c r="F349" s="29" t="s">
        <v>1560</v>
      </c>
      <c r="G349" s="35">
        <v>38696</v>
      </c>
      <c r="H349" s="30">
        <v>290.58</v>
      </c>
      <c r="I349" s="27" t="s">
        <v>35</v>
      </c>
      <c r="J349" s="27" t="s">
        <v>1530</v>
      </c>
      <c r="K349" s="26"/>
      <c r="L349" s="27"/>
      <c r="M349" s="28"/>
    </row>
    <row r="350" spans="1:13" ht="78.75">
      <c r="A350" s="26">
        <v>344</v>
      </c>
      <c r="B350" s="27" t="s">
        <v>1561</v>
      </c>
      <c r="C350" s="28">
        <v>3903007130</v>
      </c>
      <c r="D350" s="28">
        <v>391143001</v>
      </c>
      <c r="E350" s="29" t="s">
        <v>1527</v>
      </c>
      <c r="F350" s="29" t="s">
        <v>1562</v>
      </c>
      <c r="G350" s="35">
        <v>41767</v>
      </c>
      <c r="H350" s="30">
        <v>14700</v>
      </c>
      <c r="I350" s="27" t="s">
        <v>35</v>
      </c>
      <c r="J350" s="27" t="s">
        <v>1530</v>
      </c>
      <c r="K350" s="26"/>
      <c r="L350" s="27"/>
      <c r="M350" s="28"/>
    </row>
    <row r="351" spans="1:13" ht="78.75">
      <c r="A351" s="26">
        <v>345</v>
      </c>
      <c r="B351" s="27" t="s">
        <v>1561</v>
      </c>
      <c r="C351" s="28">
        <v>3903007130</v>
      </c>
      <c r="D351" s="28">
        <v>391143001</v>
      </c>
      <c r="E351" s="29" t="s">
        <v>1527</v>
      </c>
      <c r="F351" s="29" t="s">
        <v>1562</v>
      </c>
      <c r="G351" s="35">
        <v>41767</v>
      </c>
      <c r="H351" s="30">
        <v>2100</v>
      </c>
      <c r="I351" s="27" t="s">
        <v>1563</v>
      </c>
      <c r="J351" s="27" t="s">
        <v>1530</v>
      </c>
      <c r="K351" s="26"/>
      <c r="L351" s="27"/>
      <c r="M351" s="28"/>
    </row>
    <row r="352" spans="1:13" ht="78.75">
      <c r="A352" s="26">
        <v>346</v>
      </c>
      <c r="B352" s="27" t="s">
        <v>1561</v>
      </c>
      <c r="C352" s="28">
        <v>3903007130</v>
      </c>
      <c r="D352" s="28">
        <v>391143001</v>
      </c>
      <c r="E352" s="29" t="s">
        <v>1527</v>
      </c>
      <c r="F352" s="29" t="s">
        <v>1562</v>
      </c>
      <c r="G352" s="35">
        <v>41767</v>
      </c>
      <c r="H352" s="30">
        <v>5880</v>
      </c>
      <c r="I352" s="27" t="s">
        <v>1564</v>
      </c>
      <c r="J352" s="27" t="s">
        <v>1530</v>
      </c>
      <c r="K352" s="26"/>
      <c r="L352" s="27"/>
      <c r="M352" s="28"/>
    </row>
    <row r="353" spans="1:13" ht="78.75">
      <c r="A353" s="26">
        <v>347</v>
      </c>
      <c r="B353" s="27" t="s">
        <v>1561</v>
      </c>
      <c r="C353" s="28">
        <v>3903007130</v>
      </c>
      <c r="D353" s="28">
        <v>391143001</v>
      </c>
      <c r="E353" s="29" t="s">
        <v>1527</v>
      </c>
      <c r="F353" s="29" t="s">
        <v>1562</v>
      </c>
      <c r="G353" s="35">
        <v>41767</v>
      </c>
      <c r="H353" s="30">
        <v>3780</v>
      </c>
      <c r="I353" s="27" t="s">
        <v>1565</v>
      </c>
      <c r="J353" s="27" t="s">
        <v>1530</v>
      </c>
      <c r="K353" s="26"/>
      <c r="L353" s="27"/>
      <c r="M353" s="28"/>
    </row>
    <row r="354" spans="1:13" ht="78.75">
      <c r="A354" s="26">
        <v>348</v>
      </c>
      <c r="B354" s="27" t="s">
        <v>527</v>
      </c>
      <c r="C354" s="28" t="s">
        <v>1431</v>
      </c>
      <c r="D354" s="28" t="s">
        <v>1566</v>
      </c>
      <c r="E354" s="29" t="s">
        <v>1527</v>
      </c>
      <c r="F354" s="29" t="s">
        <v>1567</v>
      </c>
      <c r="G354" s="35">
        <v>39710</v>
      </c>
      <c r="H354" s="30">
        <v>2992.5</v>
      </c>
      <c r="I354" s="27" t="s">
        <v>35</v>
      </c>
      <c r="J354" s="27" t="s">
        <v>1530</v>
      </c>
      <c r="K354" s="26"/>
      <c r="L354" s="27"/>
      <c r="M354" s="28"/>
    </row>
    <row r="355" spans="1:13" ht="78.75">
      <c r="A355" s="26">
        <v>349</v>
      </c>
      <c r="B355" s="27" t="s">
        <v>1568</v>
      </c>
      <c r="C355" s="28">
        <v>3906078234</v>
      </c>
      <c r="D355" s="28">
        <v>390601001</v>
      </c>
      <c r="E355" s="29" t="s">
        <v>1527</v>
      </c>
      <c r="F355" s="29" t="s">
        <v>1569</v>
      </c>
      <c r="G355" s="35">
        <v>40946</v>
      </c>
      <c r="H355" s="30">
        <v>2100</v>
      </c>
      <c r="I355" s="27" t="s">
        <v>35</v>
      </c>
      <c r="J355" s="27" t="s">
        <v>1530</v>
      </c>
      <c r="K355" s="26"/>
      <c r="L355" s="27"/>
      <c r="M355" s="28"/>
    </row>
    <row r="356" spans="1:13" ht="78.75">
      <c r="A356" s="26">
        <v>350</v>
      </c>
      <c r="B356" s="27" t="s">
        <v>1570</v>
      </c>
      <c r="C356" s="28">
        <v>3905035326</v>
      </c>
      <c r="D356" s="28">
        <v>390701001</v>
      </c>
      <c r="E356" s="29" t="s">
        <v>1527</v>
      </c>
      <c r="F356" s="29" t="s">
        <v>1571</v>
      </c>
      <c r="G356" s="35">
        <v>38503</v>
      </c>
      <c r="H356" s="30">
        <v>476</v>
      </c>
      <c r="I356" s="27" t="s">
        <v>1572</v>
      </c>
      <c r="J356" s="27" t="s">
        <v>1530</v>
      </c>
      <c r="K356" s="26"/>
      <c r="L356" s="27"/>
      <c r="M356" s="28"/>
    </row>
    <row r="357" spans="1:13" ht="78.75">
      <c r="A357" s="26">
        <v>351</v>
      </c>
      <c r="B357" s="27" t="s">
        <v>1573</v>
      </c>
      <c r="C357" s="28">
        <v>3917026693</v>
      </c>
      <c r="D357" s="28">
        <v>391301001</v>
      </c>
      <c r="E357" s="29" t="s">
        <v>1527</v>
      </c>
      <c r="F357" s="29" t="s">
        <v>1574</v>
      </c>
      <c r="G357" s="35">
        <v>41634</v>
      </c>
      <c r="H357" s="30">
        <v>3780</v>
      </c>
      <c r="I357" s="27" t="s">
        <v>35</v>
      </c>
      <c r="J357" s="27" t="s">
        <v>1530</v>
      </c>
      <c r="K357" s="26"/>
      <c r="L357" s="27"/>
      <c r="M357" s="28"/>
    </row>
    <row r="358" spans="1:13" ht="78.75">
      <c r="A358" s="26">
        <v>352</v>
      </c>
      <c r="B358" s="27" t="s">
        <v>237</v>
      </c>
      <c r="C358" s="28" t="s">
        <v>428</v>
      </c>
      <c r="D358" s="28" t="s">
        <v>1508</v>
      </c>
      <c r="E358" s="29" t="s">
        <v>1527</v>
      </c>
      <c r="F358" s="29" t="s">
        <v>1575</v>
      </c>
      <c r="G358" s="35">
        <v>39559</v>
      </c>
      <c r="H358" s="30">
        <v>190.2</v>
      </c>
      <c r="I358" s="27" t="s">
        <v>1576</v>
      </c>
      <c r="J358" s="27" t="s">
        <v>1530</v>
      </c>
      <c r="K358" s="26"/>
      <c r="L358" s="27"/>
      <c r="M358" s="28"/>
    </row>
    <row r="359" spans="1:13" ht="78.75">
      <c r="A359" s="26">
        <v>353</v>
      </c>
      <c r="B359" s="27" t="s">
        <v>237</v>
      </c>
      <c r="C359" s="28" t="s">
        <v>428</v>
      </c>
      <c r="D359" s="28" t="s">
        <v>1508</v>
      </c>
      <c r="E359" s="29" t="s">
        <v>1527</v>
      </c>
      <c r="F359" s="29" t="s">
        <v>1577</v>
      </c>
      <c r="G359" s="35">
        <v>39576</v>
      </c>
      <c r="H359" s="30">
        <v>240.99</v>
      </c>
      <c r="I359" s="27" t="s">
        <v>1576</v>
      </c>
      <c r="J359" s="27" t="s">
        <v>1530</v>
      </c>
      <c r="K359" s="26"/>
      <c r="L359" s="27"/>
      <c r="M359" s="28"/>
    </row>
    <row r="360" spans="1:13" ht="78.75">
      <c r="A360" s="26">
        <v>354</v>
      </c>
      <c r="B360" s="27" t="s">
        <v>237</v>
      </c>
      <c r="C360" s="28" t="s">
        <v>428</v>
      </c>
      <c r="D360" s="28" t="s">
        <v>1508</v>
      </c>
      <c r="E360" s="29" t="s">
        <v>1527</v>
      </c>
      <c r="F360" s="29" t="s">
        <v>1578</v>
      </c>
      <c r="G360" s="35">
        <v>40679</v>
      </c>
      <c r="H360" s="30">
        <v>0.01</v>
      </c>
      <c r="I360" s="27" t="s">
        <v>1576</v>
      </c>
      <c r="J360" s="27" t="s">
        <v>1530</v>
      </c>
      <c r="K360" s="26"/>
      <c r="L360" s="27"/>
      <c r="M360" s="28"/>
    </row>
    <row r="361" spans="1:13" ht="78.75">
      <c r="A361" s="26">
        <v>355</v>
      </c>
      <c r="B361" s="27" t="s">
        <v>237</v>
      </c>
      <c r="C361" s="28" t="s">
        <v>428</v>
      </c>
      <c r="D361" s="28" t="s">
        <v>1508</v>
      </c>
      <c r="E361" s="29" t="s">
        <v>1527</v>
      </c>
      <c r="F361" s="29" t="s">
        <v>1579</v>
      </c>
      <c r="G361" s="35">
        <v>39576</v>
      </c>
      <c r="H361" s="30">
        <v>2362.5</v>
      </c>
      <c r="I361" s="27" t="s">
        <v>1576</v>
      </c>
      <c r="J361" s="27" t="s">
        <v>1530</v>
      </c>
      <c r="K361" s="26"/>
      <c r="L361" s="27"/>
      <c r="M361" s="28"/>
    </row>
    <row r="362" spans="1:13" ht="78.75">
      <c r="A362" s="26">
        <v>356</v>
      </c>
      <c r="B362" s="27" t="s">
        <v>237</v>
      </c>
      <c r="C362" s="28" t="s">
        <v>428</v>
      </c>
      <c r="D362" s="28" t="s">
        <v>1508</v>
      </c>
      <c r="E362" s="29" t="s">
        <v>1527</v>
      </c>
      <c r="F362" s="29" t="s">
        <v>1580</v>
      </c>
      <c r="G362" s="35">
        <v>39576</v>
      </c>
      <c r="H362" s="30">
        <v>4725</v>
      </c>
      <c r="I362" s="27" t="s">
        <v>1576</v>
      </c>
      <c r="J362" s="27" t="s">
        <v>1530</v>
      </c>
      <c r="K362" s="26"/>
      <c r="L362" s="27"/>
      <c r="M362" s="28"/>
    </row>
    <row r="363" spans="1:13" ht="78.75">
      <c r="A363" s="26">
        <v>357</v>
      </c>
      <c r="B363" s="27" t="s">
        <v>237</v>
      </c>
      <c r="C363" s="28" t="s">
        <v>428</v>
      </c>
      <c r="D363" s="28" t="s">
        <v>1508</v>
      </c>
      <c r="E363" s="29" t="s">
        <v>1527</v>
      </c>
      <c r="F363" s="29" t="s">
        <v>1581</v>
      </c>
      <c r="G363" s="35">
        <v>39576</v>
      </c>
      <c r="H363" s="30">
        <v>5250</v>
      </c>
      <c r="I363" s="27" t="s">
        <v>1576</v>
      </c>
      <c r="J363" s="27" t="s">
        <v>1530</v>
      </c>
      <c r="K363" s="26"/>
      <c r="L363" s="27"/>
      <c r="M363" s="28"/>
    </row>
    <row r="364" spans="1:13" ht="78.75">
      <c r="A364" s="26">
        <v>358</v>
      </c>
      <c r="B364" s="27" t="s">
        <v>237</v>
      </c>
      <c r="C364" s="28" t="s">
        <v>428</v>
      </c>
      <c r="D364" s="28" t="s">
        <v>1508</v>
      </c>
      <c r="E364" s="29" t="s">
        <v>1527</v>
      </c>
      <c r="F364" s="29" t="s">
        <v>1582</v>
      </c>
      <c r="G364" s="35">
        <v>39576</v>
      </c>
      <c r="H364" s="30">
        <v>2625</v>
      </c>
      <c r="I364" s="27" t="s">
        <v>1576</v>
      </c>
      <c r="J364" s="27" t="s">
        <v>1530</v>
      </c>
      <c r="K364" s="26"/>
      <c r="L364" s="27"/>
      <c r="M364" s="28"/>
    </row>
    <row r="365" spans="1:13" ht="78.75">
      <c r="A365" s="26">
        <v>359</v>
      </c>
      <c r="B365" s="27" t="s">
        <v>1583</v>
      </c>
      <c r="C365" s="28" t="s">
        <v>1584</v>
      </c>
      <c r="D365" s="28" t="s">
        <v>1585</v>
      </c>
      <c r="E365" s="29" t="s">
        <v>1527</v>
      </c>
      <c r="F365" s="29" t="s">
        <v>1586</v>
      </c>
      <c r="G365" s="35">
        <v>41220</v>
      </c>
      <c r="H365" s="30">
        <v>1890</v>
      </c>
      <c r="I365" s="27" t="s">
        <v>35</v>
      </c>
      <c r="J365" s="27" t="s">
        <v>1530</v>
      </c>
      <c r="K365" s="26"/>
      <c r="L365" s="27"/>
      <c r="M365" s="28"/>
    </row>
    <row r="366" spans="1:13" ht="78.75">
      <c r="A366" s="26">
        <v>360</v>
      </c>
      <c r="B366" s="27" t="s">
        <v>1587</v>
      </c>
      <c r="C366" s="28" t="s">
        <v>1588</v>
      </c>
      <c r="D366" s="28" t="s">
        <v>1585</v>
      </c>
      <c r="E366" s="29" t="s">
        <v>1527</v>
      </c>
      <c r="F366" s="29" t="s">
        <v>1589</v>
      </c>
      <c r="G366" s="35">
        <v>40410</v>
      </c>
      <c r="H366" s="30">
        <v>2100</v>
      </c>
      <c r="I366" s="27" t="s">
        <v>35</v>
      </c>
      <c r="J366" s="27" t="s">
        <v>1530</v>
      </c>
      <c r="K366" s="26"/>
      <c r="L366" s="27"/>
      <c r="M366" s="28"/>
    </row>
    <row r="367" spans="1:13" ht="63">
      <c r="A367" s="26">
        <v>361</v>
      </c>
      <c r="B367" s="27" t="s">
        <v>1590</v>
      </c>
      <c r="C367" s="28">
        <v>2903004320</v>
      </c>
      <c r="D367" s="28">
        <v>290301001</v>
      </c>
      <c r="E367" s="29" t="s">
        <v>1591</v>
      </c>
      <c r="F367" s="29" t="s">
        <v>1592</v>
      </c>
      <c r="G367" s="35">
        <v>39856</v>
      </c>
      <c r="H367" s="30">
        <v>2800</v>
      </c>
      <c r="I367" s="27" t="s">
        <v>35</v>
      </c>
      <c r="J367" s="27" t="s">
        <v>1593</v>
      </c>
      <c r="K367" s="26"/>
      <c r="L367" s="27"/>
      <c r="M367" s="28"/>
    </row>
    <row r="368" spans="1:13" ht="63">
      <c r="A368" s="26">
        <v>362</v>
      </c>
      <c r="B368" s="27" t="s">
        <v>245</v>
      </c>
      <c r="C368" s="28">
        <v>7713076301</v>
      </c>
      <c r="D368" s="28">
        <v>771301001</v>
      </c>
      <c r="E368" s="29" t="s">
        <v>1591</v>
      </c>
      <c r="F368" s="29" t="s">
        <v>1594</v>
      </c>
      <c r="G368" s="35">
        <v>38803</v>
      </c>
      <c r="H368" s="30">
        <v>2625</v>
      </c>
      <c r="I368" s="27" t="s">
        <v>35</v>
      </c>
      <c r="J368" s="27" t="s">
        <v>1593</v>
      </c>
      <c r="K368" s="26"/>
      <c r="L368" s="27"/>
      <c r="M368" s="28"/>
    </row>
    <row r="369" spans="1:13" ht="63">
      <c r="A369" s="26">
        <v>363</v>
      </c>
      <c r="B369" s="27" t="s">
        <v>245</v>
      </c>
      <c r="C369" s="28" t="s">
        <v>400</v>
      </c>
      <c r="D369" s="28" t="s">
        <v>97</v>
      </c>
      <c r="E369" s="29" t="s">
        <v>1591</v>
      </c>
      <c r="F369" s="29" t="s">
        <v>1595</v>
      </c>
      <c r="G369" s="35">
        <v>40770</v>
      </c>
      <c r="H369" s="30">
        <v>0.28999999999999998</v>
      </c>
      <c r="I369" s="27" t="s">
        <v>35</v>
      </c>
      <c r="J369" s="27" t="s">
        <v>1593</v>
      </c>
      <c r="K369" s="26"/>
      <c r="L369" s="27"/>
      <c r="M369" s="28"/>
    </row>
    <row r="370" spans="1:13" ht="63">
      <c r="A370" s="26">
        <v>364</v>
      </c>
      <c r="B370" s="27" t="s">
        <v>245</v>
      </c>
      <c r="C370" s="28" t="s">
        <v>400</v>
      </c>
      <c r="D370" s="28" t="s">
        <v>97</v>
      </c>
      <c r="E370" s="29" t="s">
        <v>1591</v>
      </c>
      <c r="F370" s="29" t="s">
        <v>1596</v>
      </c>
      <c r="G370" s="35">
        <v>39253</v>
      </c>
      <c r="H370" s="30">
        <v>1050</v>
      </c>
      <c r="I370" s="27" t="s">
        <v>35</v>
      </c>
      <c r="J370" s="27" t="s">
        <v>1593</v>
      </c>
      <c r="K370" s="26"/>
      <c r="L370" s="27"/>
      <c r="M370" s="28"/>
    </row>
    <row r="371" spans="1:13" ht="63">
      <c r="A371" s="26">
        <v>365</v>
      </c>
      <c r="B371" s="27" t="s">
        <v>245</v>
      </c>
      <c r="C371" s="28" t="s">
        <v>400</v>
      </c>
      <c r="D371" s="28" t="s">
        <v>97</v>
      </c>
      <c r="E371" s="29" t="s">
        <v>1591</v>
      </c>
      <c r="F371" s="29" t="s">
        <v>1597</v>
      </c>
      <c r="G371" s="35">
        <v>40709</v>
      </c>
      <c r="H371" s="30">
        <v>24.29</v>
      </c>
      <c r="I371" s="27" t="s">
        <v>35</v>
      </c>
      <c r="J371" s="27" t="s">
        <v>1593</v>
      </c>
      <c r="K371" s="26"/>
      <c r="L371" s="27"/>
      <c r="M371" s="28"/>
    </row>
    <row r="372" spans="1:13" ht="63">
      <c r="A372" s="26">
        <v>366</v>
      </c>
      <c r="B372" s="27" t="s">
        <v>245</v>
      </c>
      <c r="C372" s="28" t="s">
        <v>400</v>
      </c>
      <c r="D372" s="28" t="s">
        <v>97</v>
      </c>
      <c r="E372" s="29" t="s">
        <v>1591</v>
      </c>
      <c r="F372" s="29" t="s">
        <v>1598</v>
      </c>
      <c r="G372" s="35">
        <v>39689</v>
      </c>
      <c r="H372" s="30">
        <v>1575</v>
      </c>
      <c r="I372" s="27" t="s">
        <v>35</v>
      </c>
      <c r="J372" s="27" t="s">
        <v>1593</v>
      </c>
      <c r="K372" s="26"/>
      <c r="L372" s="27"/>
      <c r="M372" s="28"/>
    </row>
    <row r="373" spans="1:13" ht="63">
      <c r="A373" s="26">
        <v>367</v>
      </c>
      <c r="B373" s="27" t="s">
        <v>245</v>
      </c>
      <c r="C373" s="28" t="s">
        <v>400</v>
      </c>
      <c r="D373" s="28" t="s">
        <v>97</v>
      </c>
      <c r="E373" s="29" t="s">
        <v>1591</v>
      </c>
      <c r="F373" s="29" t="s">
        <v>1599</v>
      </c>
      <c r="G373" s="35">
        <v>41752</v>
      </c>
      <c r="H373" s="30">
        <v>4200</v>
      </c>
      <c r="I373" s="27" t="s">
        <v>35</v>
      </c>
      <c r="J373" s="27" t="s">
        <v>1593</v>
      </c>
      <c r="K373" s="26"/>
      <c r="L373" s="27"/>
      <c r="M373" s="28"/>
    </row>
    <row r="374" spans="1:13" ht="63">
      <c r="A374" s="26">
        <v>368</v>
      </c>
      <c r="B374" s="27" t="s">
        <v>1600</v>
      </c>
      <c r="C374" s="28" t="s">
        <v>680</v>
      </c>
      <c r="D374" s="28" t="s">
        <v>681</v>
      </c>
      <c r="E374" s="29" t="s">
        <v>1591</v>
      </c>
      <c r="F374" s="29" t="s">
        <v>1601</v>
      </c>
      <c r="G374" s="35">
        <v>39576</v>
      </c>
      <c r="H374" s="30">
        <v>52.5</v>
      </c>
      <c r="I374" s="27" t="s">
        <v>35</v>
      </c>
      <c r="J374" s="27" t="s">
        <v>1593</v>
      </c>
      <c r="K374" s="26"/>
      <c r="L374" s="27"/>
      <c r="M374" s="28"/>
    </row>
    <row r="375" spans="1:13" ht="63">
      <c r="A375" s="26">
        <v>369</v>
      </c>
      <c r="B375" s="27" t="s">
        <v>1600</v>
      </c>
      <c r="C375" s="28" t="s">
        <v>680</v>
      </c>
      <c r="D375" s="28" t="s">
        <v>681</v>
      </c>
      <c r="E375" s="29" t="s">
        <v>1591</v>
      </c>
      <c r="F375" s="29" t="s">
        <v>1602</v>
      </c>
      <c r="G375" s="35">
        <v>42161</v>
      </c>
      <c r="H375" s="30">
        <v>52.5</v>
      </c>
      <c r="I375" s="27" t="s">
        <v>35</v>
      </c>
      <c r="J375" s="27" t="s">
        <v>1593</v>
      </c>
      <c r="K375" s="26"/>
      <c r="L375" s="27"/>
      <c r="M375" s="28"/>
    </row>
    <row r="376" spans="1:13" ht="63">
      <c r="A376" s="26">
        <v>370</v>
      </c>
      <c r="B376" s="27" t="s">
        <v>1600</v>
      </c>
      <c r="C376" s="28" t="s">
        <v>680</v>
      </c>
      <c r="D376" s="28" t="s">
        <v>681</v>
      </c>
      <c r="E376" s="29" t="s">
        <v>1591</v>
      </c>
      <c r="F376" s="29" t="s">
        <v>1603</v>
      </c>
      <c r="G376" s="35">
        <v>38843</v>
      </c>
      <c r="H376" s="30">
        <v>651</v>
      </c>
      <c r="I376" s="27" t="s">
        <v>35</v>
      </c>
      <c r="J376" s="27" t="s">
        <v>1593</v>
      </c>
      <c r="K376" s="26"/>
      <c r="L376" s="27"/>
      <c r="M376" s="28"/>
    </row>
    <row r="377" spans="1:13" ht="63">
      <c r="A377" s="26">
        <v>371</v>
      </c>
      <c r="B377" s="27" t="s">
        <v>1600</v>
      </c>
      <c r="C377" s="28" t="s">
        <v>680</v>
      </c>
      <c r="D377" s="28" t="s">
        <v>681</v>
      </c>
      <c r="E377" s="29" t="s">
        <v>1591</v>
      </c>
      <c r="F377" s="29" t="s">
        <v>1604</v>
      </c>
      <c r="G377" s="35">
        <v>38922</v>
      </c>
      <c r="H377" s="30">
        <v>78.75</v>
      </c>
      <c r="I377" s="27" t="s">
        <v>35</v>
      </c>
      <c r="J377" s="27" t="s">
        <v>1593</v>
      </c>
      <c r="K377" s="26"/>
      <c r="L377" s="27"/>
      <c r="M377" s="28"/>
    </row>
    <row r="378" spans="1:13" ht="63">
      <c r="A378" s="26">
        <v>372</v>
      </c>
      <c r="B378" s="27" t="s">
        <v>1600</v>
      </c>
      <c r="C378" s="28" t="s">
        <v>680</v>
      </c>
      <c r="D378" s="28" t="s">
        <v>681</v>
      </c>
      <c r="E378" s="29" t="s">
        <v>1591</v>
      </c>
      <c r="F378" s="29" t="s">
        <v>1605</v>
      </c>
      <c r="G378" s="35">
        <v>39108</v>
      </c>
      <c r="H378" s="30">
        <v>1050</v>
      </c>
      <c r="I378" s="27" t="s">
        <v>35</v>
      </c>
      <c r="J378" s="27" t="s">
        <v>1593</v>
      </c>
      <c r="K378" s="26"/>
      <c r="L378" s="27"/>
      <c r="M378" s="28"/>
    </row>
    <row r="379" spans="1:13" ht="63">
      <c r="A379" s="26">
        <v>373</v>
      </c>
      <c r="B379" s="27" t="s">
        <v>1600</v>
      </c>
      <c r="C379" s="28" t="s">
        <v>680</v>
      </c>
      <c r="D379" s="28" t="s">
        <v>681</v>
      </c>
      <c r="E379" s="29" t="s">
        <v>1591</v>
      </c>
      <c r="F379" s="29" t="s">
        <v>1606</v>
      </c>
      <c r="G379" s="35">
        <v>41571</v>
      </c>
      <c r="H379" s="30">
        <v>52.5</v>
      </c>
      <c r="I379" s="27" t="s">
        <v>35</v>
      </c>
      <c r="J379" s="27" t="s">
        <v>1593</v>
      </c>
      <c r="K379" s="26"/>
      <c r="L379" s="27"/>
      <c r="M379" s="28"/>
    </row>
    <row r="380" spans="1:13" ht="63">
      <c r="A380" s="26">
        <v>374</v>
      </c>
      <c r="B380" s="27" t="s">
        <v>1600</v>
      </c>
      <c r="C380" s="28" t="s">
        <v>680</v>
      </c>
      <c r="D380" s="28" t="s">
        <v>681</v>
      </c>
      <c r="E380" s="29" t="s">
        <v>1591</v>
      </c>
      <c r="F380" s="29" t="s">
        <v>1607</v>
      </c>
      <c r="G380" s="35">
        <v>41177</v>
      </c>
      <c r="H380" s="30">
        <v>105</v>
      </c>
      <c r="I380" s="27" t="s">
        <v>35</v>
      </c>
      <c r="J380" s="27" t="s">
        <v>1593</v>
      </c>
      <c r="K380" s="26"/>
      <c r="L380" s="27"/>
      <c r="M380" s="28"/>
    </row>
    <row r="381" spans="1:13" ht="63">
      <c r="A381" s="26">
        <v>375</v>
      </c>
      <c r="B381" s="27" t="s">
        <v>1608</v>
      </c>
      <c r="C381" s="28">
        <v>2928001265</v>
      </c>
      <c r="D381" s="28">
        <v>290101001</v>
      </c>
      <c r="E381" s="29" t="s">
        <v>1591</v>
      </c>
      <c r="F381" s="29" t="s">
        <v>1609</v>
      </c>
      <c r="G381" s="35">
        <v>39233</v>
      </c>
      <c r="H381" s="30">
        <v>525</v>
      </c>
      <c r="I381" s="27" t="s">
        <v>35</v>
      </c>
      <c r="J381" s="27" t="s">
        <v>1593</v>
      </c>
      <c r="K381" s="26"/>
      <c r="L381" s="27"/>
      <c r="M381" s="28"/>
    </row>
    <row r="382" spans="1:13" ht="63">
      <c r="A382" s="26">
        <v>376</v>
      </c>
      <c r="B382" s="27" t="s">
        <v>1610</v>
      </c>
      <c r="C382" s="28" t="s">
        <v>1611</v>
      </c>
      <c r="D382" s="28" t="s">
        <v>1612</v>
      </c>
      <c r="E382" s="29" t="s">
        <v>1591</v>
      </c>
      <c r="F382" s="29" t="s">
        <v>1613</v>
      </c>
      <c r="G382" s="35">
        <v>42248</v>
      </c>
      <c r="H382" s="30">
        <v>357</v>
      </c>
      <c r="I382" s="27" t="s">
        <v>35</v>
      </c>
      <c r="J382" s="27" t="s">
        <v>1593</v>
      </c>
      <c r="K382" s="26"/>
      <c r="L382" s="27"/>
      <c r="M382" s="28"/>
    </row>
    <row r="383" spans="1:13" ht="63">
      <c r="A383" s="26">
        <v>377</v>
      </c>
      <c r="B383" s="27" t="s">
        <v>704</v>
      </c>
      <c r="C383" s="28">
        <v>7702235133</v>
      </c>
      <c r="D383" s="28" t="s">
        <v>653</v>
      </c>
      <c r="E383" s="29" t="s">
        <v>1591</v>
      </c>
      <c r="F383" s="29" t="s">
        <v>1614</v>
      </c>
      <c r="G383" s="35">
        <v>41639</v>
      </c>
      <c r="H383" s="30">
        <v>22.5</v>
      </c>
      <c r="I383" s="27" t="s">
        <v>35</v>
      </c>
      <c r="J383" s="27" t="s">
        <v>1593</v>
      </c>
      <c r="K383" s="26"/>
      <c r="L383" s="27"/>
      <c r="M383" s="28"/>
    </row>
    <row r="384" spans="1:13" ht="63">
      <c r="A384" s="26">
        <v>378</v>
      </c>
      <c r="B384" s="27" t="s">
        <v>1615</v>
      </c>
      <c r="C384" s="28" t="s">
        <v>1616</v>
      </c>
      <c r="D384" s="28" t="s">
        <v>1617</v>
      </c>
      <c r="E384" s="29" t="s">
        <v>1591</v>
      </c>
      <c r="F384" s="29" t="s">
        <v>1618</v>
      </c>
      <c r="G384" s="35">
        <v>39175</v>
      </c>
      <c r="H384" s="30">
        <v>5250</v>
      </c>
      <c r="I384" s="27" t="s">
        <v>35</v>
      </c>
      <c r="J384" s="27" t="s">
        <v>1593</v>
      </c>
      <c r="K384" s="26"/>
      <c r="L384" s="27"/>
      <c r="M384" s="28"/>
    </row>
    <row r="385" spans="1:13" ht="63">
      <c r="A385" s="26">
        <v>379</v>
      </c>
      <c r="B385" s="27" t="s">
        <v>1619</v>
      </c>
      <c r="C385" s="28" t="s">
        <v>1620</v>
      </c>
      <c r="D385" s="28" t="s">
        <v>1621</v>
      </c>
      <c r="E385" s="29" t="s">
        <v>1591</v>
      </c>
      <c r="F385" s="29" t="s">
        <v>1622</v>
      </c>
      <c r="G385" s="35">
        <v>39925</v>
      </c>
      <c r="H385" s="30">
        <v>4200</v>
      </c>
      <c r="I385" s="27" t="s">
        <v>35</v>
      </c>
      <c r="J385" s="27" t="s">
        <v>1593</v>
      </c>
      <c r="K385" s="26"/>
      <c r="L385" s="27"/>
      <c r="M385" s="28"/>
    </row>
    <row r="386" spans="1:13" ht="63">
      <c r="A386" s="26">
        <v>380</v>
      </c>
      <c r="B386" s="27" t="s">
        <v>1619</v>
      </c>
      <c r="C386" s="28" t="s">
        <v>1620</v>
      </c>
      <c r="D386" s="28" t="s">
        <v>1621</v>
      </c>
      <c r="E386" s="29" t="s">
        <v>1591</v>
      </c>
      <c r="F386" s="29" t="s">
        <v>1622</v>
      </c>
      <c r="G386" s="35">
        <v>39925</v>
      </c>
      <c r="H386" s="30">
        <v>1050</v>
      </c>
      <c r="I386" s="27" t="s">
        <v>1623</v>
      </c>
      <c r="J386" s="27" t="s">
        <v>1593</v>
      </c>
      <c r="K386" s="26"/>
      <c r="L386" s="27"/>
      <c r="M386" s="28"/>
    </row>
    <row r="387" spans="1:13" ht="63">
      <c r="A387" s="26">
        <v>381</v>
      </c>
      <c r="B387" s="27" t="s">
        <v>1624</v>
      </c>
      <c r="C387" s="28" t="s">
        <v>1625</v>
      </c>
      <c r="D387" s="28" t="s">
        <v>1626</v>
      </c>
      <c r="E387" s="29" t="s">
        <v>1591</v>
      </c>
      <c r="F387" s="29" t="s">
        <v>1627</v>
      </c>
      <c r="G387" s="35">
        <v>41255</v>
      </c>
      <c r="H387" s="30">
        <v>282.07</v>
      </c>
      <c r="I387" s="27" t="s">
        <v>35</v>
      </c>
      <c r="J387" s="27" t="s">
        <v>1593</v>
      </c>
      <c r="K387" s="26"/>
      <c r="L387" s="27"/>
      <c r="M387" s="28"/>
    </row>
    <row r="388" spans="1:13" ht="63">
      <c r="A388" s="26">
        <v>382</v>
      </c>
      <c r="B388" s="27" t="s">
        <v>1624</v>
      </c>
      <c r="C388" s="28" t="s">
        <v>1625</v>
      </c>
      <c r="D388" s="28" t="s">
        <v>1626</v>
      </c>
      <c r="E388" s="29" t="s">
        <v>1591</v>
      </c>
      <c r="F388" s="29" t="s">
        <v>1628</v>
      </c>
      <c r="G388" s="35">
        <v>39511</v>
      </c>
      <c r="H388" s="30">
        <v>3543.75</v>
      </c>
      <c r="I388" s="27" t="s">
        <v>35</v>
      </c>
      <c r="J388" s="27" t="s">
        <v>1593</v>
      </c>
      <c r="K388" s="26"/>
      <c r="L388" s="27"/>
      <c r="M388" s="28"/>
    </row>
    <row r="389" spans="1:13" ht="63">
      <c r="A389" s="26">
        <v>383</v>
      </c>
      <c r="B389" s="27" t="s">
        <v>1624</v>
      </c>
      <c r="C389" s="28" t="s">
        <v>1625</v>
      </c>
      <c r="D389" s="28" t="s">
        <v>1626</v>
      </c>
      <c r="E389" s="29" t="s">
        <v>1591</v>
      </c>
      <c r="F389" s="29" t="s">
        <v>1628</v>
      </c>
      <c r="G389" s="35">
        <v>39511</v>
      </c>
      <c r="H389" s="30">
        <v>2756.25</v>
      </c>
      <c r="I389" s="27" t="s">
        <v>1629</v>
      </c>
      <c r="J389" s="27" t="s">
        <v>1593</v>
      </c>
      <c r="K389" s="26"/>
      <c r="L389" s="27"/>
      <c r="M389" s="28"/>
    </row>
    <row r="390" spans="1:13" ht="63">
      <c r="A390" s="26">
        <v>384</v>
      </c>
      <c r="B390" s="27" t="s">
        <v>1630</v>
      </c>
      <c r="C390" s="28" t="s">
        <v>1631</v>
      </c>
      <c r="D390" s="28" t="s">
        <v>1626</v>
      </c>
      <c r="E390" s="29" t="s">
        <v>1591</v>
      </c>
      <c r="F390" s="29" t="s">
        <v>1632</v>
      </c>
      <c r="G390" s="35">
        <v>38717</v>
      </c>
      <c r="H390" s="30">
        <v>537.25</v>
      </c>
      <c r="I390" s="27" t="s">
        <v>1633</v>
      </c>
      <c r="J390" s="27" t="s">
        <v>1593</v>
      </c>
      <c r="K390" s="26"/>
      <c r="L390" s="27"/>
      <c r="M390" s="28"/>
    </row>
    <row r="391" spans="1:13" ht="63">
      <c r="A391" s="26">
        <v>385</v>
      </c>
      <c r="B391" s="27" t="s">
        <v>1634</v>
      </c>
      <c r="C391" s="28" t="s">
        <v>1635</v>
      </c>
      <c r="D391" s="28" t="s">
        <v>1626</v>
      </c>
      <c r="E391" s="29" t="s">
        <v>1591</v>
      </c>
      <c r="F391" s="29" t="s">
        <v>1636</v>
      </c>
      <c r="G391" s="35">
        <v>40332</v>
      </c>
      <c r="H391" s="30">
        <v>350</v>
      </c>
      <c r="I391" s="27" t="s">
        <v>1637</v>
      </c>
      <c r="J391" s="27" t="s">
        <v>1593</v>
      </c>
      <c r="K391" s="26"/>
      <c r="L391" s="27"/>
      <c r="M391" s="28"/>
    </row>
    <row r="392" spans="1:13" ht="63">
      <c r="A392" s="26">
        <v>386</v>
      </c>
      <c r="B392" s="27" t="s">
        <v>1634</v>
      </c>
      <c r="C392" s="28" t="s">
        <v>1635</v>
      </c>
      <c r="D392" s="28" t="s">
        <v>1626</v>
      </c>
      <c r="E392" s="29" t="s">
        <v>1591</v>
      </c>
      <c r="F392" s="29" t="s">
        <v>1636</v>
      </c>
      <c r="G392" s="35">
        <v>40332</v>
      </c>
      <c r="H392" s="30">
        <v>700</v>
      </c>
      <c r="I392" s="27" t="s">
        <v>1638</v>
      </c>
      <c r="J392" s="27" t="s">
        <v>1593</v>
      </c>
      <c r="K392" s="26"/>
      <c r="L392" s="27"/>
      <c r="M392" s="28"/>
    </row>
    <row r="393" spans="1:13" ht="63">
      <c r="A393" s="26">
        <v>387</v>
      </c>
      <c r="B393" s="27" t="s">
        <v>1634</v>
      </c>
      <c r="C393" s="28" t="s">
        <v>1635</v>
      </c>
      <c r="D393" s="28" t="s">
        <v>1626</v>
      </c>
      <c r="E393" s="29" t="s">
        <v>1591</v>
      </c>
      <c r="F393" s="29" t="s">
        <v>1636</v>
      </c>
      <c r="G393" s="35">
        <v>40332</v>
      </c>
      <c r="H393" s="30">
        <v>1050</v>
      </c>
      <c r="I393" s="27" t="s">
        <v>1639</v>
      </c>
      <c r="J393" s="27" t="s">
        <v>1593</v>
      </c>
      <c r="K393" s="26"/>
      <c r="L393" s="27"/>
      <c r="M393" s="28"/>
    </row>
    <row r="394" spans="1:13" ht="63">
      <c r="A394" s="26">
        <v>388</v>
      </c>
      <c r="B394" s="27" t="s">
        <v>1640</v>
      </c>
      <c r="C394" s="28" t="s">
        <v>1641</v>
      </c>
      <c r="D394" s="28" t="s">
        <v>1626</v>
      </c>
      <c r="E394" s="29" t="s">
        <v>1591</v>
      </c>
      <c r="F394" s="29" t="s">
        <v>1642</v>
      </c>
      <c r="G394" s="35">
        <v>39920</v>
      </c>
      <c r="H394" s="30">
        <v>700</v>
      </c>
      <c r="I394" s="27" t="s">
        <v>35</v>
      </c>
      <c r="J394" s="27" t="s">
        <v>1593</v>
      </c>
      <c r="K394" s="26"/>
      <c r="L394" s="27"/>
      <c r="M394" s="28"/>
    </row>
    <row r="395" spans="1:13" ht="63">
      <c r="A395" s="26">
        <v>389</v>
      </c>
      <c r="B395" s="27" t="s">
        <v>1640</v>
      </c>
      <c r="C395" s="28" t="s">
        <v>1641</v>
      </c>
      <c r="D395" s="28" t="s">
        <v>1626</v>
      </c>
      <c r="E395" s="29" t="s">
        <v>1591</v>
      </c>
      <c r="F395" s="29" t="s">
        <v>1643</v>
      </c>
      <c r="G395" s="35">
        <v>39770</v>
      </c>
      <c r="H395" s="30">
        <v>1050</v>
      </c>
      <c r="I395" s="27" t="s">
        <v>35</v>
      </c>
      <c r="J395" s="27" t="s">
        <v>1593</v>
      </c>
      <c r="K395" s="26"/>
      <c r="L395" s="27"/>
      <c r="M395" s="28"/>
    </row>
    <row r="396" spans="1:13" ht="63">
      <c r="A396" s="26">
        <v>390</v>
      </c>
      <c r="B396" s="27" t="s">
        <v>1644</v>
      </c>
      <c r="C396" s="28" t="s">
        <v>1645</v>
      </c>
      <c r="D396" s="28" t="s">
        <v>519</v>
      </c>
      <c r="E396" s="29" t="s">
        <v>1591</v>
      </c>
      <c r="F396" s="29" t="s">
        <v>1646</v>
      </c>
      <c r="G396" s="35">
        <v>39475</v>
      </c>
      <c r="H396" s="30">
        <v>3150</v>
      </c>
      <c r="I396" s="27" t="s">
        <v>35</v>
      </c>
      <c r="J396" s="27" t="s">
        <v>1593</v>
      </c>
      <c r="K396" s="26"/>
      <c r="L396" s="27"/>
      <c r="M396" s="28"/>
    </row>
    <row r="397" spans="1:13" ht="63">
      <c r="A397" s="26">
        <v>391</v>
      </c>
      <c r="B397" s="27" t="s">
        <v>1644</v>
      </c>
      <c r="C397" s="28" t="s">
        <v>1645</v>
      </c>
      <c r="D397" s="28" t="s">
        <v>519</v>
      </c>
      <c r="E397" s="29" t="s">
        <v>1591</v>
      </c>
      <c r="F397" s="29" t="s">
        <v>1647</v>
      </c>
      <c r="G397" s="35">
        <v>41239</v>
      </c>
      <c r="H397" s="30">
        <v>524.35</v>
      </c>
      <c r="I397" s="27" t="s">
        <v>35</v>
      </c>
      <c r="J397" s="27" t="s">
        <v>1593</v>
      </c>
      <c r="K397" s="26"/>
      <c r="L397" s="27"/>
      <c r="M397" s="28"/>
    </row>
    <row r="398" spans="1:13" ht="63">
      <c r="A398" s="26">
        <v>392</v>
      </c>
      <c r="B398" s="27" t="s">
        <v>1648</v>
      </c>
      <c r="C398" s="28" t="s">
        <v>1649</v>
      </c>
      <c r="D398" s="28" t="s">
        <v>1617</v>
      </c>
      <c r="E398" s="29" t="s">
        <v>1591</v>
      </c>
      <c r="F398" s="29" t="s">
        <v>1650</v>
      </c>
      <c r="G398" s="35">
        <v>42321</v>
      </c>
      <c r="H398" s="30">
        <v>1050</v>
      </c>
      <c r="I398" s="27" t="s">
        <v>35</v>
      </c>
      <c r="J398" s="27" t="s">
        <v>1593</v>
      </c>
      <c r="K398" s="26"/>
      <c r="L398" s="27"/>
      <c r="M398" s="28"/>
    </row>
    <row r="399" spans="1:13" ht="63">
      <c r="A399" s="26">
        <v>393</v>
      </c>
      <c r="B399" s="27" t="s">
        <v>1651</v>
      </c>
      <c r="C399" s="28" t="s">
        <v>1652</v>
      </c>
      <c r="D399" s="28" t="s">
        <v>1626</v>
      </c>
      <c r="E399" s="29" t="s">
        <v>1591</v>
      </c>
      <c r="F399" s="29" t="s">
        <v>1653</v>
      </c>
      <c r="G399" s="35">
        <v>39371</v>
      </c>
      <c r="H399" s="30">
        <v>2100</v>
      </c>
      <c r="I399" s="27" t="s">
        <v>35</v>
      </c>
      <c r="J399" s="27" t="s">
        <v>1593</v>
      </c>
      <c r="K399" s="26"/>
      <c r="L399" s="27"/>
      <c r="M399" s="28"/>
    </row>
    <row r="400" spans="1:13" ht="63">
      <c r="A400" s="26">
        <v>394</v>
      </c>
      <c r="B400" s="27" t="s">
        <v>1651</v>
      </c>
      <c r="C400" s="28" t="s">
        <v>1652</v>
      </c>
      <c r="D400" s="28" t="s">
        <v>1626</v>
      </c>
      <c r="E400" s="29" t="s">
        <v>1591</v>
      </c>
      <c r="F400" s="29" t="s">
        <v>1654</v>
      </c>
      <c r="G400" s="35">
        <v>40527</v>
      </c>
      <c r="H400" s="30">
        <v>350</v>
      </c>
      <c r="I400" s="27" t="s">
        <v>35</v>
      </c>
      <c r="J400" s="27" t="s">
        <v>1593</v>
      </c>
      <c r="K400" s="26"/>
      <c r="L400" s="27"/>
      <c r="M400" s="28"/>
    </row>
    <row r="401" spans="1:13" ht="63">
      <c r="A401" s="26">
        <v>395</v>
      </c>
      <c r="B401" s="27" t="s">
        <v>1651</v>
      </c>
      <c r="C401" s="28" t="s">
        <v>1652</v>
      </c>
      <c r="D401" s="28" t="s">
        <v>1626</v>
      </c>
      <c r="E401" s="29" t="s">
        <v>1591</v>
      </c>
      <c r="F401" s="29" t="s">
        <v>1655</v>
      </c>
      <c r="G401" s="35">
        <v>38712</v>
      </c>
      <c r="H401" s="30">
        <v>1400</v>
      </c>
      <c r="I401" s="27" t="s">
        <v>1656</v>
      </c>
      <c r="J401" s="27" t="s">
        <v>1593</v>
      </c>
      <c r="K401" s="26"/>
      <c r="L401" s="27"/>
      <c r="M401" s="28"/>
    </row>
    <row r="402" spans="1:13" ht="63">
      <c r="A402" s="26">
        <v>396</v>
      </c>
      <c r="B402" s="27" t="s">
        <v>1651</v>
      </c>
      <c r="C402" s="28" t="s">
        <v>1652</v>
      </c>
      <c r="D402" s="28" t="s">
        <v>1626</v>
      </c>
      <c r="E402" s="29" t="s">
        <v>1591</v>
      </c>
      <c r="F402" s="29" t="s">
        <v>1655</v>
      </c>
      <c r="G402" s="35">
        <v>38712</v>
      </c>
      <c r="H402" s="30">
        <v>175</v>
      </c>
      <c r="I402" s="27" t="s">
        <v>1657</v>
      </c>
      <c r="J402" s="27" t="s">
        <v>1593</v>
      </c>
      <c r="K402" s="26"/>
      <c r="L402" s="27"/>
      <c r="M402" s="28"/>
    </row>
    <row r="403" spans="1:13" ht="63">
      <c r="A403" s="26">
        <v>397</v>
      </c>
      <c r="B403" s="27" t="s">
        <v>412</v>
      </c>
      <c r="C403" s="28" t="s">
        <v>413</v>
      </c>
      <c r="D403" s="28" t="s">
        <v>414</v>
      </c>
      <c r="E403" s="29" t="s">
        <v>1591</v>
      </c>
      <c r="F403" s="29" t="s">
        <v>1658</v>
      </c>
      <c r="G403" s="35">
        <v>39576</v>
      </c>
      <c r="H403" s="30">
        <v>1050</v>
      </c>
      <c r="I403" s="27" t="s">
        <v>35</v>
      </c>
      <c r="J403" s="27" t="s">
        <v>1593</v>
      </c>
      <c r="K403" s="26"/>
      <c r="L403" s="27"/>
      <c r="M403" s="28"/>
    </row>
    <row r="404" spans="1:13" ht="63">
      <c r="A404" s="26">
        <v>398</v>
      </c>
      <c r="B404" s="27" t="s">
        <v>412</v>
      </c>
      <c r="C404" s="28" t="s">
        <v>413</v>
      </c>
      <c r="D404" s="28" t="s">
        <v>414</v>
      </c>
      <c r="E404" s="29" t="s">
        <v>1659</v>
      </c>
      <c r="F404" s="29" t="s">
        <v>1660</v>
      </c>
      <c r="G404" s="35">
        <v>39253</v>
      </c>
      <c r="H404" s="30">
        <v>3360</v>
      </c>
      <c r="I404" s="27" t="s">
        <v>35</v>
      </c>
      <c r="J404" s="27" t="s">
        <v>1593</v>
      </c>
      <c r="K404" s="26"/>
      <c r="L404" s="27"/>
      <c r="M404" s="28"/>
    </row>
    <row r="405" spans="1:13" ht="63">
      <c r="A405" s="26">
        <v>399</v>
      </c>
      <c r="B405" s="27" t="s">
        <v>412</v>
      </c>
      <c r="C405" s="28" t="s">
        <v>413</v>
      </c>
      <c r="D405" s="28" t="s">
        <v>414</v>
      </c>
      <c r="E405" s="29" t="s">
        <v>1591</v>
      </c>
      <c r="F405" s="29" t="s">
        <v>1661</v>
      </c>
      <c r="G405" s="35">
        <v>39204</v>
      </c>
      <c r="H405" s="30">
        <v>2100</v>
      </c>
      <c r="I405" s="27" t="s">
        <v>35</v>
      </c>
      <c r="J405" s="27" t="s">
        <v>1593</v>
      </c>
      <c r="K405" s="26"/>
      <c r="L405" s="27"/>
      <c r="M405" s="28"/>
    </row>
    <row r="406" spans="1:13" ht="63">
      <c r="A406" s="26">
        <v>400</v>
      </c>
      <c r="B406" s="27" t="s">
        <v>412</v>
      </c>
      <c r="C406" s="28" t="s">
        <v>413</v>
      </c>
      <c r="D406" s="28" t="s">
        <v>414</v>
      </c>
      <c r="E406" s="29" t="s">
        <v>1591</v>
      </c>
      <c r="F406" s="29" t="s">
        <v>1662</v>
      </c>
      <c r="G406" s="35">
        <v>39242</v>
      </c>
      <c r="H406" s="30">
        <v>2100</v>
      </c>
      <c r="I406" s="27" t="s">
        <v>35</v>
      </c>
      <c r="J406" s="27" t="s">
        <v>1593</v>
      </c>
      <c r="K406" s="26"/>
      <c r="L406" s="27"/>
      <c r="M406" s="28"/>
    </row>
    <row r="407" spans="1:13" ht="63">
      <c r="A407" s="26">
        <v>401</v>
      </c>
      <c r="B407" s="27" t="s">
        <v>412</v>
      </c>
      <c r="C407" s="28" t="s">
        <v>413</v>
      </c>
      <c r="D407" s="28" t="s">
        <v>414</v>
      </c>
      <c r="E407" s="29" t="s">
        <v>1591</v>
      </c>
      <c r="F407" s="29" t="s">
        <v>1663</v>
      </c>
      <c r="G407" s="35">
        <v>39182</v>
      </c>
      <c r="H407" s="30">
        <v>2625</v>
      </c>
      <c r="I407" s="27" t="s">
        <v>35</v>
      </c>
      <c r="J407" s="27" t="s">
        <v>1593</v>
      </c>
      <c r="K407" s="26"/>
      <c r="L407" s="27"/>
      <c r="M407" s="28"/>
    </row>
    <row r="408" spans="1:13" ht="63">
      <c r="A408" s="26">
        <v>402</v>
      </c>
      <c r="B408" s="27" t="s">
        <v>412</v>
      </c>
      <c r="C408" s="28" t="s">
        <v>413</v>
      </c>
      <c r="D408" s="28" t="s">
        <v>414</v>
      </c>
      <c r="E408" s="29" t="s">
        <v>1591</v>
      </c>
      <c r="F408" s="29" t="s">
        <v>1664</v>
      </c>
      <c r="G408" s="35">
        <v>40198</v>
      </c>
      <c r="H408" s="30">
        <v>6300</v>
      </c>
      <c r="I408" s="27" t="s">
        <v>35</v>
      </c>
      <c r="J408" s="27" t="s">
        <v>1593</v>
      </c>
      <c r="K408" s="26"/>
      <c r="L408" s="27"/>
      <c r="M408" s="28"/>
    </row>
    <row r="409" spans="1:13" ht="63">
      <c r="A409" s="26">
        <v>403</v>
      </c>
      <c r="B409" s="27" t="s">
        <v>412</v>
      </c>
      <c r="C409" s="28" t="s">
        <v>413</v>
      </c>
      <c r="D409" s="28" t="s">
        <v>414</v>
      </c>
      <c r="E409" s="29" t="s">
        <v>1665</v>
      </c>
      <c r="F409" s="29" t="s">
        <v>1666</v>
      </c>
      <c r="G409" s="35">
        <v>38958</v>
      </c>
      <c r="H409" s="30">
        <v>95.55</v>
      </c>
      <c r="I409" s="27" t="s">
        <v>35</v>
      </c>
      <c r="J409" s="27" t="s">
        <v>1593</v>
      </c>
      <c r="K409" s="26"/>
      <c r="L409" s="27"/>
      <c r="M409" s="28"/>
    </row>
    <row r="410" spans="1:13" ht="63">
      <c r="A410" s="26">
        <v>404</v>
      </c>
      <c r="B410" s="27" t="s">
        <v>412</v>
      </c>
      <c r="C410" s="28" t="s">
        <v>413</v>
      </c>
      <c r="D410" s="28" t="s">
        <v>414</v>
      </c>
      <c r="E410" s="29" t="s">
        <v>1591</v>
      </c>
      <c r="F410" s="29" t="s">
        <v>1667</v>
      </c>
      <c r="G410" s="35">
        <v>39108</v>
      </c>
      <c r="H410" s="30">
        <v>294</v>
      </c>
      <c r="I410" s="27" t="s">
        <v>35</v>
      </c>
      <c r="J410" s="27" t="s">
        <v>1593</v>
      </c>
      <c r="K410" s="26"/>
      <c r="L410" s="27"/>
      <c r="M410" s="28"/>
    </row>
    <row r="411" spans="1:13" ht="63">
      <c r="A411" s="26">
        <v>405</v>
      </c>
      <c r="B411" s="27" t="s">
        <v>412</v>
      </c>
      <c r="C411" s="28" t="s">
        <v>413</v>
      </c>
      <c r="D411" s="28" t="s">
        <v>414</v>
      </c>
      <c r="E411" s="29" t="s">
        <v>1591</v>
      </c>
      <c r="F411" s="29" t="s">
        <v>1668</v>
      </c>
      <c r="G411" s="35">
        <v>39182</v>
      </c>
      <c r="H411" s="30">
        <v>1050</v>
      </c>
      <c r="I411" s="27" t="s">
        <v>35</v>
      </c>
      <c r="J411" s="27" t="s">
        <v>1593</v>
      </c>
      <c r="K411" s="26"/>
      <c r="L411" s="27"/>
      <c r="M411" s="28"/>
    </row>
    <row r="412" spans="1:13" ht="63">
      <c r="A412" s="26">
        <v>406</v>
      </c>
      <c r="B412" s="27" t="s">
        <v>412</v>
      </c>
      <c r="C412" s="28" t="s">
        <v>413</v>
      </c>
      <c r="D412" s="28" t="s">
        <v>414</v>
      </c>
      <c r="E412" s="29" t="s">
        <v>1591</v>
      </c>
      <c r="F412" s="29" t="s">
        <v>1669</v>
      </c>
      <c r="G412" s="35">
        <v>39689</v>
      </c>
      <c r="H412" s="30">
        <v>1050</v>
      </c>
      <c r="I412" s="27" t="s">
        <v>35</v>
      </c>
      <c r="J412" s="27" t="s">
        <v>1593</v>
      </c>
      <c r="K412" s="26"/>
      <c r="L412" s="27"/>
      <c r="M412" s="28"/>
    </row>
    <row r="413" spans="1:13" ht="63">
      <c r="A413" s="26">
        <v>407</v>
      </c>
      <c r="B413" s="27" t="s">
        <v>412</v>
      </c>
      <c r="C413" s="28" t="s">
        <v>413</v>
      </c>
      <c r="D413" s="28" t="s">
        <v>414</v>
      </c>
      <c r="E413" s="29" t="s">
        <v>1591</v>
      </c>
      <c r="F413" s="29" t="s">
        <v>1670</v>
      </c>
      <c r="G413" s="35">
        <v>39576</v>
      </c>
      <c r="H413" s="30">
        <v>1050</v>
      </c>
      <c r="I413" s="27" t="s">
        <v>35</v>
      </c>
      <c r="J413" s="27" t="s">
        <v>1593</v>
      </c>
      <c r="K413" s="26"/>
      <c r="L413" s="27"/>
      <c r="M413" s="28"/>
    </row>
    <row r="414" spans="1:13" ht="63">
      <c r="A414" s="26">
        <v>408</v>
      </c>
      <c r="B414" s="27" t="s">
        <v>412</v>
      </c>
      <c r="C414" s="28" t="s">
        <v>413</v>
      </c>
      <c r="D414" s="28" t="s">
        <v>414</v>
      </c>
      <c r="E414" s="29" t="s">
        <v>1591</v>
      </c>
      <c r="F414" s="29" t="s">
        <v>1671</v>
      </c>
      <c r="G414" s="35">
        <v>39877</v>
      </c>
      <c r="H414" s="30">
        <v>2100</v>
      </c>
      <c r="I414" s="27" t="s">
        <v>35</v>
      </c>
      <c r="J414" s="27" t="s">
        <v>1593</v>
      </c>
      <c r="K414" s="26"/>
      <c r="L414" s="27"/>
      <c r="M414" s="28"/>
    </row>
    <row r="415" spans="1:13" ht="63">
      <c r="A415" s="26">
        <v>409</v>
      </c>
      <c r="B415" s="27" t="s">
        <v>412</v>
      </c>
      <c r="C415" s="28" t="s">
        <v>413</v>
      </c>
      <c r="D415" s="28" t="s">
        <v>414</v>
      </c>
      <c r="E415" s="29" t="s">
        <v>1591</v>
      </c>
      <c r="F415" s="29" t="s">
        <v>1672</v>
      </c>
      <c r="G415" s="35">
        <v>39940</v>
      </c>
      <c r="H415" s="30">
        <v>1050</v>
      </c>
      <c r="I415" s="27" t="s">
        <v>35</v>
      </c>
      <c r="J415" s="27" t="s">
        <v>1593</v>
      </c>
      <c r="K415" s="26"/>
      <c r="L415" s="27"/>
      <c r="M415" s="28"/>
    </row>
    <row r="416" spans="1:13" ht="63">
      <c r="A416" s="26">
        <v>410</v>
      </c>
      <c r="B416" s="27" t="s">
        <v>412</v>
      </c>
      <c r="C416" s="28" t="s">
        <v>413</v>
      </c>
      <c r="D416" s="28" t="s">
        <v>414</v>
      </c>
      <c r="E416" s="29" t="s">
        <v>1591</v>
      </c>
      <c r="F416" s="29" t="s">
        <v>1673</v>
      </c>
      <c r="G416" s="35">
        <v>40788</v>
      </c>
      <c r="H416" s="30">
        <v>1050</v>
      </c>
      <c r="I416" s="27" t="s">
        <v>35</v>
      </c>
      <c r="J416" s="27" t="s">
        <v>1593</v>
      </c>
      <c r="K416" s="26"/>
      <c r="L416" s="27"/>
      <c r="M416" s="28"/>
    </row>
    <row r="417" spans="1:13" ht="63">
      <c r="A417" s="26">
        <v>411</v>
      </c>
      <c r="B417" s="27" t="s">
        <v>412</v>
      </c>
      <c r="C417" s="28" t="s">
        <v>413</v>
      </c>
      <c r="D417" s="28" t="s">
        <v>414</v>
      </c>
      <c r="E417" s="29" t="s">
        <v>1674</v>
      </c>
      <c r="F417" s="29" t="s">
        <v>1675</v>
      </c>
      <c r="G417" s="35">
        <v>39388</v>
      </c>
      <c r="H417" s="30">
        <v>1050</v>
      </c>
      <c r="I417" s="27" t="s">
        <v>35</v>
      </c>
      <c r="J417" s="27" t="s">
        <v>1593</v>
      </c>
      <c r="K417" s="26"/>
      <c r="L417" s="27"/>
      <c r="M417" s="28"/>
    </row>
    <row r="418" spans="1:13" ht="63">
      <c r="A418" s="26">
        <v>412</v>
      </c>
      <c r="B418" s="27" t="s">
        <v>412</v>
      </c>
      <c r="C418" s="28" t="s">
        <v>413</v>
      </c>
      <c r="D418" s="28" t="s">
        <v>414</v>
      </c>
      <c r="E418" s="29" t="s">
        <v>1591</v>
      </c>
      <c r="F418" s="29" t="s">
        <v>1676</v>
      </c>
      <c r="G418" s="35">
        <v>40716</v>
      </c>
      <c r="H418" s="30">
        <v>42000</v>
      </c>
      <c r="I418" s="27" t="s">
        <v>35</v>
      </c>
      <c r="J418" s="27" t="s">
        <v>1593</v>
      </c>
      <c r="K418" s="26"/>
      <c r="L418" s="27"/>
      <c r="M418" s="28"/>
    </row>
    <row r="419" spans="1:13" ht="63">
      <c r="A419" s="26">
        <v>413</v>
      </c>
      <c r="B419" s="27" t="s">
        <v>1677</v>
      </c>
      <c r="C419" s="28" t="s">
        <v>1678</v>
      </c>
      <c r="D419" s="28">
        <v>110601001</v>
      </c>
      <c r="E419" s="29" t="s">
        <v>1674</v>
      </c>
      <c r="F419" s="29" t="s">
        <v>1679</v>
      </c>
      <c r="G419" s="35">
        <v>41375</v>
      </c>
      <c r="H419" s="30">
        <v>16800</v>
      </c>
      <c r="I419" s="27" t="s">
        <v>35</v>
      </c>
      <c r="J419" s="27" t="s">
        <v>1593</v>
      </c>
      <c r="K419" s="26"/>
      <c r="L419" s="27"/>
      <c r="M419" s="28"/>
    </row>
    <row r="420" spans="1:13" ht="63">
      <c r="A420" s="26">
        <v>414</v>
      </c>
      <c r="B420" s="27" t="s">
        <v>1680</v>
      </c>
      <c r="C420" s="28">
        <v>7701791321</v>
      </c>
      <c r="D420" s="28">
        <v>771301001</v>
      </c>
      <c r="E420" s="29" t="s">
        <v>1674</v>
      </c>
      <c r="F420" s="29" t="s">
        <v>1681</v>
      </c>
      <c r="G420" s="35">
        <v>41331</v>
      </c>
      <c r="H420" s="30">
        <v>1575</v>
      </c>
      <c r="I420" s="27" t="s">
        <v>35</v>
      </c>
      <c r="J420" s="27" t="s">
        <v>1593</v>
      </c>
      <c r="K420" s="26"/>
      <c r="L420" s="27"/>
      <c r="M420" s="28"/>
    </row>
    <row r="421" spans="1:13" ht="63">
      <c r="A421" s="26">
        <v>415</v>
      </c>
      <c r="B421" s="27" t="s">
        <v>1682</v>
      </c>
      <c r="C421" s="28">
        <v>2983998001</v>
      </c>
      <c r="D421" s="28" t="s">
        <v>1683</v>
      </c>
      <c r="E421" s="29" t="s">
        <v>1674</v>
      </c>
      <c r="F421" s="29" t="s">
        <v>1684</v>
      </c>
      <c r="G421" s="35">
        <v>41345</v>
      </c>
      <c r="H421" s="30">
        <v>13440</v>
      </c>
      <c r="I421" s="27" t="s">
        <v>35</v>
      </c>
      <c r="J421" s="27" t="s">
        <v>1593</v>
      </c>
      <c r="K421" s="26"/>
      <c r="L421" s="27"/>
      <c r="M421" s="28"/>
    </row>
    <row r="422" spans="1:13" ht="63">
      <c r="A422" s="26">
        <v>416</v>
      </c>
      <c r="B422" s="27" t="s">
        <v>1685</v>
      </c>
      <c r="C422" s="28" t="s">
        <v>1686</v>
      </c>
      <c r="D422" s="28" t="s">
        <v>1626</v>
      </c>
      <c r="E422" s="29" t="s">
        <v>1591</v>
      </c>
      <c r="F422" s="29" t="s">
        <v>1687</v>
      </c>
      <c r="G422" s="35">
        <v>39576</v>
      </c>
      <c r="H422" s="30">
        <v>700</v>
      </c>
      <c r="I422" s="27" t="s">
        <v>35</v>
      </c>
      <c r="J422" s="27" t="s">
        <v>1593</v>
      </c>
      <c r="K422" s="26"/>
      <c r="L422" s="27"/>
      <c r="M422" s="28"/>
    </row>
    <row r="423" spans="1:13" ht="63">
      <c r="A423" s="26">
        <v>417</v>
      </c>
      <c r="B423" s="27" t="s">
        <v>1688</v>
      </c>
      <c r="C423" s="28" t="s">
        <v>1689</v>
      </c>
      <c r="D423" s="28" t="s">
        <v>1690</v>
      </c>
      <c r="E423" s="29" t="s">
        <v>1591</v>
      </c>
      <c r="F423" s="29" t="s">
        <v>1691</v>
      </c>
      <c r="G423" s="35">
        <v>41361</v>
      </c>
      <c r="H423" s="30">
        <v>420</v>
      </c>
      <c r="I423" s="27" t="s">
        <v>35</v>
      </c>
      <c r="J423" s="27" t="s">
        <v>1593</v>
      </c>
      <c r="K423" s="26"/>
      <c r="L423" s="27"/>
      <c r="M423" s="28"/>
    </row>
    <row r="424" spans="1:13" ht="63">
      <c r="A424" s="26">
        <v>418</v>
      </c>
      <c r="B424" s="27" t="s">
        <v>1692</v>
      </c>
      <c r="C424" s="28" t="s">
        <v>1693</v>
      </c>
      <c r="D424" s="28" t="s">
        <v>496</v>
      </c>
      <c r="E424" s="29" t="s">
        <v>1591</v>
      </c>
      <c r="F424" s="29" t="s">
        <v>1694</v>
      </c>
      <c r="G424" s="35">
        <v>39216</v>
      </c>
      <c r="H424" s="30">
        <v>787.5</v>
      </c>
      <c r="I424" s="27" t="s">
        <v>35</v>
      </c>
      <c r="J424" s="27" t="s">
        <v>1593</v>
      </c>
      <c r="K424" s="26"/>
      <c r="L424" s="27"/>
      <c r="M424" s="28"/>
    </row>
    <row r="425" spans="1:13" ht="63">
      <c r="A425" s="26">
        <v>419</v>
      </c>
      <c r="B425" s="27" t="s">
        <v>1692</v>
      </c>
      <c r="C425" s="28" t="s">
        <v>1693</v>
      </c>
      <c r="D425" s="28" t="s">
        <v>496</v>
      </c>
      <c r="E425" s="29" t="s">
        <v>1591</v>
      </c>
      <c r="F425" s="29" t="s">
        <v>1695</v>
      </c>
      <c r="G425" s="35">
        <v>39217</v>
      </c>
      <c r="H425" s="30">
        <v>262.5</v>
      </c>
      <c r="I425" s="27" t="s">
        <v>35</v>
      </c>
      <c r="J425" s="27" t="s">
        <v>1593</v>
      </c>
      <c r="K425" s="26"/>
      <c r="L425" s="27"/>
      <c r="M425" s="28"/>
    </row>
    <row r="426" spans="1:13" ht="63">
      <c r="A426" s="26">
        <v>420</v>
      </c>
      <c r="B426" s="27" t="s">
        <v>1483</v>
      </c>
      <c r="C426" s="28" t="s">
        <v>1484</v>
      </c>
      <c r="D426" s="28" t="s">
        <v>398</v>
      </c>
      <c r="E426" s="29" t="s">
        <v>1591</v>
      </c>
      <c r="F426" s="29" t="s">
        <v>1696</v>
      </c>
      <c r="G426" s="35">
        <v>41047</v>
      </c>
      <c r="H426" s="30">
        <v>1575</v>
      </c>
      <c r="I426" s="27" t="s">
        <v>35</v>
      </c>
      <c r="J426" s="27" t="s">
        <v>1593</v>
      </c>
      <c r="K426" s="26"/>
      <c r="L426" s="27"/>
      <c r="M426" s="28"/>
    </row>
    <row r="427" spans="1:13" ht="63">
      <c r="A427" s="26">
        <v>421</v>
      </c>
      <c r="B427" s="27" t="s">
        <v>266</v>
      </c>
      <c r="C427" s="28" t="s">
        <v>275</v>
      </c>
      <c r="D427" s="28" t="s">
        <v>512</v>
      </c>
      <c r="E427" s="29" t="s">
        <v>1591</v>
      </c>
      <c r="F427" s="29" t="s">
        <v>1697</v>
      </c>
      <c r="G427" s="35">
        <v>40955</v>
      </c>
      <c r="H427" s="30">
        <v>1802.5</v>
      </c>
      <c r="I427" s="27" t="s">
        <v>1698</v>
      </c>
      <c r="J427" s="27" t="s">
        <v>1593</v>
      </c>
      <c r="K427" s="26"/>
      <c r="L427" s="27"/>
      <c r="M427" s="28"/>
    </row>
    <row r="428" spans="1:13" ht="63">
      <c r="A428" s="26">
        <v>422</v>
      </c>
      <c r="B428" s="27" t="s">
        <v>266</v>
      </c>
      <c r="C428" s="28" t="s">
        <v>275</v>
      </c>
      <c r="D428" s="28" t="s">
        <v>512</v>
      </c>
      <c r="E428" s="29" t="s">
        <v>1591</v>
      </c>
      <c r="F428" s="29" t="s">
        <v>1699</v>
      </c>
      <c r="G428" s="35">
        <v>40955</v>
      </c>
      <c r="H428" s="30">
        <v>945</v>
      </c>
      <c r="I428" s="27" t="s">
        <v>1698</v>
      </c>
      <c r="J428" s="27" t="s">
        <v>1593</v>
      </c>
      <c r="K428" s="26"/>
      <c r="L428" s="27"/>
      <c r="M428" s="28"/>
    </row>
    <row r="429" spans="1:13" ht="63">
      <c r="A429" s="26">
        <v>423</v>
      </c>
      <c r="B429" s="27" t="s">
        <v>266</v>
      </c>
      <c r="C429" s="28" t="s">
        <v>275</v>
      </c>
      <c r="D429" s="28" t="s">
        <v>512</v>
      </c>
      <c r="E429" s="29" t="s">
        <v>1591</v>
      </c>
      <c r="F429" s="29" t="s">
        <v>1700</v>
      </c>
      <c r="G429" s="35">
        <v>38957</v>
      </c>
      <c r="H429" s="30">
        <v>49140</v>
      </c>
      <c r="I429" s="27" t="s">
        <v>1701</v>
      </c>
      <c r="J429" s="27" t="s">
        <v>1593</v>
      </c>
      <c r="K429" s="26"/>
      <c r="L429" s="27"/>
      <c r="M429" s="28"/>
    </row>
    <row r="430" spans="1:13" ht="63">
      <c r="A430" s="26">
        <v>424</v>
      </c>
      <c r="B430" s="27" t="s">
        <v>266</v>
      </c>
      <c r="C430" s="28" t="s">
        <v>275</v>
      </c>
      <c r="D430" s="28" t="s">
        <v>512</v>
      </c>
      <c r="E430" s="29" t="s">
        <v>1591</v>
      </c>
      <c r="F430" s="29" t="s">
        <v>1700</v>
      </c>
      <c r="G430" s="35">
        <v>38957</v>
      </c>
      <c r="H430" s="30">
        <v>5597.72</v>
      </c>
      <c r="I430" s="27" t="s">
        <v>1698</v>
      </c>
      <c r="J430" s="27" t="s">
        <v>1593</v>
      </c>
      <c r="K430" s="26"/>
      <c r="L430" s="27"/>
      <c r="M430" s="28"/>
    </row>
    <row r="431" spans="1:13" ht="63">
      <c r="A431" s="26">
        <v>425</v>
      </c>
      <c r="B431" s="27" t="s">
        <v>309</v>
      </c>
      <c r="C431" s="28">
        <v>7717127211</v>
      </c>
      <c r="D431" s="28">
        <v>771701001</v>
      </c>
      <c r="E431" s="29" t="s">
        <v>1591</v>
      </c>
      <c r="F431" s="29" t="s">
        <v>1702</v>
      </c>
      <c r="G431" s="35">
        <v>42592</v>
      </c>
      <c r="H431" s="30">
        <v>377.22</v>
      </c>
      <c r="I431" s="27" t="s">
        <v>1703</v>
      </c>
      <c r="J431" s="27" t="s">
        <v>1593</v>
      </c>
      <c r="K431" s="26"/>
      <c r="L431" s="27"/>
      <c r="M431" s="28"/>
    </row>
    <row r="432" spans="1:13" ht="63">
      <c r="A432" s="26">
        <v>426</v>
      </c>
      <c r="B432" s="27" t="s">
        <v>309</v>
      </c>
      <c r="C432" s="28">
        <v>7717127211</v>
      </c>
      <c r="D432" s="28">
        <v>771701001</v>
      </c>
      <c r="E432" s="29" t="s">
        <v>1591</v>
      </c>
      <c r="F432" s="29" t="s">
        <v>1704</v>
      </c>
      <c r="G432" s="35">
        <v>42621</v>
      </c>
      <c r="H432" s="30">
        <v>32.82</v>
      </c>
      <c r="I432" s="27" t="s">
        <v>1705</v>
      </c>
      <c r="J432" s="27" t="s">
        <v>1593</v>
      </c>
      <c r="K432" s="26"/>
      <c r="L432" s="27"/>
      <c r="M432" s="28"/>
    </row>
    <row r="433" spans="1:13" ht="63">
      <c r="A433" s="26">
        <v>427</v>
      </c>
      <c r="B433" s="27" t="s">
        <v>309</v>
      </c>
      <c r="C433" s="28">
        <v>7717127211</v>
      </c>
      <c r="D433" s="28">
        <v>771701001</v>
      </c>
      <c r="E433" s="29" t="s">
        <v>1591</v>
      </c>
      <c r="F433" s="29" t="s">
        <v>1706</v>
      </c>
      <c r="G433" s="35">
        <v>42621</v>
      </c>
      <c r="H433" s="30">
        <v>32.82</v>
      </c>
      <c r="I433" s="27" t="s">
        <v>1707</v>
      </c>
      <c r="J433" s="27" t="s">
        <v>1593</v>
      </c>
      <c r="K433" s="26"/>
      <c r="L433" s="27"/>
      <c r="M433" s="28"/>
    </row>
    <row r="434" spans="1:13" ht="63">
      <c r="A434" s="26">
        <v>428</v>
      </c>
      <c r="B434" s="27" t="s">
        <v>309</v>
      </c>
      <c r="C434" s="28">
        <v>7717127211</v>
      </c>
      <c r="D434" s="28">
        <v>771701001</v>
      </c>
      <c r="E434" s="29" t="s">
        <v>1591</v>
      </c>
      <c r="F434" s="29" t="s">
        <v>1708</v>
      </c>
      <c r="G434" s="35">
        <v>42565</v>
      </c>
      <c r="H434" s="30">
        <v>1289.46</v>
      </c>
      <c r="I434" s="27" t="s">
        <v>1709</v>
      </c>
      <c r="J434" s="27" t="s">
        <v>1593</v>
      </c>
      <c r="K434" s="26"/>
      <c r="L434" s="27"/>
      <c r="M434" s="28"/>
    </row>
    <row r="435" spans="1:13" ht="63">
      <c r="A435" s="26">
        <v>429</v>
      </c>
      <c r="B435" s="27" t="s">
        <v>1710</v>
      </c>
      <c r="C435" s="28" t="s">
        <v>1711</v>
      </c>
      <c r="D435" s="28" t="s">
        <v>1683</v>
      </c>
      <c r="E435" s="29" t="s">
        <v>1674</v>
      </c>
      <c r="F435" s="29" t="s">
        <v>1712</v>
      </c>
      <c r="G435" s="35">
        <v>39475</v>
      </c>
      <c r="H435" s="30">
        <v>5180</v>
      </c>
      <c r="I435" s="27" t="s">
        <v>35</v>
      </c>
      <c r="J435" s="27" t="s">
        <v>1593</v>
      </c>
      <c r="K435" s="26"/>
      <c r="L435" s="27"/>
      <c r="M435" s="28"/>
    </row>
    <row r="436" spans="1:13" ht="63">
      <c r="A436" s="26">
        <v>430</v>
      </c>
      <c r="B436" s="27" t="s">
        <v>1713</v>
      </c>
      <c r="C436" s="28" t="s">
        <v>1714</v>
      </c>
      <c r="D436" s="28" t="s">
        <v>1626</v>
      </c>
      <c r="E436" s="29" t="s">
        <v>1591</v>
      </c>
      <c r="F436" s="29" t="s">
        <v>1715</v>
      </c>
      <c r="G436" s="35">
        <v>39920</v>
      </c>
      <c r="H436" s="30">
        <v>787.5</v>
      </c>
      <c r="I436" s="27" t="s">
        <v>35</v>
      </c>
      <c r="J436" s="27" t="s">
        <v>1593</v>
      </c>
      <c r="K436" s="26"/>
      <c r="L436" s="27"/>
      <c r="M436" s="28"/>
    </row>
    <row r="437" spans="1:13" ht="63">
      <c r="A437" s="26">
        <v>431</v>
      </c>
      <c r="B437" s="27" t="s">
        <v>1716</v>
      </c>
      <c r="C437" s="28" t="s">
        <v>1717</v>
      </c>
      <c r="D437" s="28" t="s">
        <v>1718</v>
      </c>
      <c r="E437" s="29" t="s">
        <v>1591</v>
      </c>
      <c r="F437" s="29" t="s">
        <v>1719</v>
      </c>
      <c r="G437" s="35">
        <v>40170</v>
      </c>
      <c r="H437" s="30">
        <v>1050</v>
      </c>
      <c r="I437" s="27" t="s">
        <v>35</v>
      </c>
      <c r="J437" s="27" t="s">
        <v>1593</v>
      </c>
      <c r="K437" s="26"/>
      <c r="L437" s="27"/>
      <c r="M437" s="28"/>
    </row>
    <row r="438" spans="1:13" ht="63">
      <c r="A438" s="26">
        <v>432</v>
      </c>
      <c r="B438" s="27" t="s">
        <v>1716</v>
      </c>
      <c r="C438" s="28" t="s">
        <v>1717</v>
      </c>
      <c r="D438" s="28" t="s">
        <v>1718</v>
      </c>
      <c r="E438" s="29" t="s">
        <v>1591</v>
      </c>
      <c r="F438" s="29" t="s">
        <v>1720</v>
      </c>
      <c r="G438" s="35">
        <v>41317</v>
      </c>
      <c r="H438" s="30">
        <v>1050</v>
      </c>
      <c r="I438" s="27" t="s">
        <v>35</v>
      </c>
      <c r="J438" s="27" t="s">
        <v>1593</v>
      </c>
      <c r="K438" s="26"/>
      <c r="L438" s="27"/>
      <c r="M438" s="28"/>
    </row>
    <row r="439" spans="1:13" ht="63">
      <c r="A439" s="26">
        <v>433</v>
      </c>
      <c r="B439" s="27" t="s">
        <v>1716</v>
      </c>
      <c r="C439" s="28" t="s">
        <v>1717</v>
      </c>
      <c r="D439" s="28" t="s">
        <v>1718</v>
      </c>
      <c r="E439" s="29" t="s">
        <v>1591</v>
      </c>
      <c r="F439" s="29" t="s">
        <v>1721</v>
      </c>
      <c r="G439" s="35">
        <v>41317</v>
      </c>
      <c r="H439" s="30">
        <v>1050</v>
      </c>
      <c r="I439" s="27" t="s">
        <v>35</v>
      </c>
      <c r="J439" s="27" t="s">
        <v>1593</v>
      </c>
      <c r="K439" s="26"/>
      <c r="L439" s="27"/>
      <c r="M439" s="28"/>
    </row>
    <row r="440" spans="1:13" ht="63">
      <c r="A440" s="26">
        <v>434</v>
      </c>
      <c r="B440" s="27" t="s">
        <v>1722</v>
      </c>
      <c r="C440" s="28" t="s">
        <v>1723</v>
      </c>
      <c r="D440" s="28" t="s">
        <v>1724</v>
      </c>
      <c r="E440" s="29" t="s">
        <v>1591</v>
      </c>
      <c r="F440" s="29" t="s">
        <v>1725</v>
      </c>
      <c r="G440" s="35">
        <v>40170</v>
      </c>
      <c r="H440" s="30">
        <v>1050</v>
      </c>
      <c r="I440" s="27" t="s">
        <v>35</v>
      </c>
      <c r="J440" s="27" t="s">
        <v>1593</v>
      </c>
      <c r="K440" s="26"/>
      <c r="L440" s="27"/>
      <c r="M440" s="28"/>
    </row>
    <row r="441" spans="1:13" ht="63">
      <c r="A441" s="26">
        <v>435</v>
      </c>
      <c r="B441" s="27" t="s">
        <v>1722</v>
      </c>
      <c r="C441" s="28" t="s">
        <v>1723</v>
      </c>
      <c r="D441" s="28" t="s">
        <v>1724</v>
      </c>
      <c r="E441" s="29" t="s">
        <v>1591</v>
      </c>
      <c r="F441" s="29" t="s">
        <v>1726</v>
      </c>
      <c r="G441" s="35">
        <v>41268</v>
      </c>
      <c r="H441" s="30">
        <v>1050</v>
      </c>
      <c r="I441" s="27" t="s">
        <v>35</v>
      </c>
      <c r="J441" s="27" t="s">
        <v>1593</v>
      </c>
      <c r="K441" s="26"/>
      <c r="L441" s="27"/>
      <c r="M441" s="28"/>
    </row>
    <row r="442" spans="1:13" ht="63">
      <c r="A442" s="26">
        <v>436</v>
      </c>
      <c r="B442" s="27" t="s">
        <v>1727</v>
      </c>
      <c r="C442" s="28" t="s">
        <v>1728</v>
      </c>
      <c r="D442" s="28" t="s">
        <v>1612</v>
      </c>
      <c r="E442" s="29" t="s">
        <v>1591</v>
      </c>
      <c r="F442" s="29" t="s">
        <v>1729</v>
      </c>
      <c r="G442" s="35">
        <v>39576</v>
      </c>
      <c r="H442" s="30">
        <v>1207.5</v>
      </c>
      <c r="I442" s="27" t="s">
        <v>35</v>
      </c>
      <c r="J442" s="27" t="s">
        <v>1593</v>
      </c>
      <c r="K442" s="26"/>
      <c r="L442" s="27"/>
      <c r="M442" s="28"/>
    </row>
    <row r="443" spans="1:13" ht="63">
      <c r="A443" s="26">
        <v>437</v>
      </c>
      <c r="B443" s="27" t="s">
        <v>1730</v>
      </c>
      <c r="C443" s="28" t="s">
        <v>1731</v>
      </c>
      <c r="D443" s="28" t="s">
        <v>1626</v>
      </c>
      <c r="E443" s="29" t="s">
        <v>1591</v>
      </c>
      <c r="F443" s="29" t="s">
        <v>1732</v>
      </c>
      <c r="G443" s="35">
        <v>39175</v>
      </c>
      <c r="H443" s="30">
        <v>1732.5</v>
      </c>
      <c r="I443" s="27" t="s">
        <v>35</v>
      </c>
      <c r="J443" s="27" t="s">
        <v>1593</v>
      </c>
      <c r="K443" s="26"/>
      <c r="L443" s="27"/>
      <c r="M443" s="28"/>
    </row>
    <row r="444" spans="1:13" ht="63">
      <c r="A444" s="26">
        <v>438</v>
      </c>
      <c r="B444" s="27" t="s">
        <v>1730</v>
      </c>
      <c r="C444" s="28" t="s">
        <v>1731</v>
      </c>
      <c r="D444" s="28" t="s">
        <v>1626</v>
      </c>
      <c r="E444" s="29" t="s">
        <v>1591</v>
      </c>
      <c r="F444" s="29" t="s">
        <v>1733</v>
      </c>
      <c r="G444" s="35">
        <v>39920</v>
      </c>
      <c r="H444" s="30">
        <v>1732.5</v>
      </c>
      <c r="I444" s="27" t="s">
        <v>35</v>
      </c>
      <c r="J444" s="27" t="s">
        <v>1593</v>
      </c>
      <c r="K444" s="26"/>
      <c r="L444" s="27"/>
      <c r="M444" s="28"/>
    </row>
    <row r="445" spans="1:13" ht="63">
      <c r="A445" s="26">
        <v>439</v>
      </c>
      <c r="B445" s="27" t="s">
        <v>237</v>
      </c>
      <c r="C445" s="28" t="s">
        <v>428</v>
      </c>
      <c r="D445" s="28" t="s">
        <v>429</v>
      </c>
      <c r="E445" s="29" t="s">
        <v>1591</v>
      </c>
      <c r="F445" s="29" t="s">
        <v>1734</v>
      </c>
      <c r="G445" s="35">
        <v>41765</v>
      </c>
      <c r="H445" s="30">
        <v>262.5</v>
      </c>
      <c r="I445" s="27" t="s">
        <v>35</v>
      </c>
      <c r="J445" s="27" t="s">
        <v>1593</v>
      </c>
      <c r="K445" s="26"/>
      <c r="L445" s="27"/>
      <c r="M445" s="28"/>
    </row>
    <row r="446" spans="1:13" ht="63">
      <c r="A446" s="26">
        <v>440</v>
      </c>
      <c r="B446" s="27" t="s">
        <v>255</v>
      </c>
      <c r="C446" s="28" t="s">
        <v>680</v>
      </c>
      <c r="D446" s="28" t="s">
        <v>681</v>
      </c>
      <c r="E446" s="29" t="s">
        <v>1735</v>
      </c>
      <c r="F446" s="29" t="s">
        <v>1736</v>
      </c>
      <c r="G446" s="35">
        <v>42303</v>
      </c>
      <c r="H446" s="30">
        <v>1050</v>
      </c>
      <c r="I446" s="27" t="s">
        <v>35</v>
      </c>
      <c r="J446" s="27" t="s">
        <v>1737</v>
      </c>
      <c r="K446" s="26"/>
      <c r="L446" s="27"/>
      <c r="M446" s="28"/>
    </row>
    <row r="447" spans="1:13" ht="63">
      <c r="A447" s="26">
        <v>441</v>
      </c>
      <c r="B447" s="27" t="s">
        <v>173</v>
      </c>
      <c r="C447" s="28">
        <v>7743895280</v>
      </c>
      <c r="D447" s="28">
        <v>774301001</v>
      </c>
      <c r="E447" s="29" t="s">
        <v>1735</v>
      </c>
      <c r="F447" s="29" t="s">
        <v>1738</v>
      </c>
      <c r="G447" s="35">
        <v>40717</v>
      </c>
      <c r="H447" s="30">
        <v>1050</v>
      </c>
      <c r="I447" s="27" t="s">
        <v>1739</v>
      </c>
      <c r="J447" s="27" t="s">
        <v>1737</v>
      </c>
      <c r="K447" s="26"/>
      <c r="L447" s="27"/>
      <c r="M447" s="28"/>
    </row>
    <row r="448" spans="1:13" ht="63">
      <c r="A448" s="26">
        <v>442</v>
      </c>
      <c r="B448" s="27" t="s">
        <v>255</v>
      </c>
      <c r="C448" s="28" t="s">
        <v>680</v>
      </c>
      <c r="D448" s="28" t="s">
        <v>681</v>
      </c>
      <c r="E448" s="29" t="s">
        <v>1735</v>
      </c>
      <c r="F448" s="29" t="s">
        <v>1740</v>
      </c>
      <c r="G448" s="35">
        <v>38904</v>
      </c>
      <c r="H448" s="30">
        <v>997.5</v>
      </c>
      <c r="I448" s="27" t="s">
        <v>35</v>
      </c>
      <c r="J448" s="27" t="s">
        <v>1737</v>
      </c>
      <c r="K448" s="26"/>
      <c r="L448" s="27"/>
      <c r="M448" s="28"/>
    </row>
    <row r="449" spans="1:13" ht="63">
      <c r="A449" s="26">
        <v>443</v>
      </c>
      <c r="B449" s="27" t="s">
        <v>255</v>
      </c>
      <c r="C449" s="28" t="s">
        <v>680</v>
      </c>
      <c r="D449" s="28" t="s">
        <v>681</v>
      </c>
      <c r="E449" s="29" t="s">
        <v>1735</v>
      </c>
      <c r="F449" s="29" t="s">
        <v>1741</v>
      </c>
      <c r="G449" s="35">
        <v>38922</v>
      </c>
      <c r="H449" s="30">
        <v>78.75</v>
      </c>
      <c r="I449" s="27" t="s">
        <v>35</v>
      </c>
      <c r="J449" s="27" t="s">
        <v>1737</v>
      </c>
      <c r="K449" s="26"/>
      <c r="L449" s="27"/>
      <c r="M449" s="28"/>
    </row>
    <row r="450" spans="1:13" ht="63">
      <c r="A450" s="26">
        <v>444</v>
      </c>
      <c r="B450" s="27" t="s">
        <v>237</v>
      </c>
      <c r="C450" s="28">
        <v>7708503727</v>
      </c>
      <c r="D450" s="28">
        <v>997650001</v>
      </c>
      <c r="E450" s="29" t="s">
        <v>1735</v>
      </c>
      <c r="F450" s="29" t="s">
        <v>1742</v>
      </c>
      <c r="G450" s="35">
        <v>39252</v>
      </c>
      <c r="H450" s="30">
        <v>183.72</v>
      </c>
      <c r="I450" s="27" t="s">
        <v>1743</v>
      </c>
      <c r="J450" s="27" t="s">
        <v>1737</v>
      </c>
      <c r="K450" s="26"/>
      <c r="L450" s="27"/>
      <c r="M450" s="28"/>
    </row>
    <row r="451" spans="1:13" ht="63">
      <c r="A451" s="26">
        <v>445</v>
      </c>
      <c r="B451" s="27" t="s">
        <v>237</v>
      </c>
      <c r="C451" s="28">
        <v>7708503727</v>
      </c>
      <c r="D451" s="28">
        <v>997650001</v>
      </c>
      <c r="E451" s="29" t="s">
        <v>1735</v>
      </c>
      <c r="F451" s="29" t="s">
        <v>1744</v>
      </c>
      <c r="G451" s="35">
        <v>39482</v>
      </c>
      <c r="H451" s="30">
        <v>367.44</v>
      </c>
      <c r="I451" s="27" t="s">
        <v>1743</v>
      </c>
      <c r="J451" s="27" t="s">
        <v>1737</v>
      </c>
      <c r="K451" s="26"/>
      <c r="L451" s="27"/>
      <c r="M451" s="28"/>
    </row>
    <row r="452" spans="1:13" ht="63">
      <c r="A452" s="26">
        <v>446</v>
      </c>
      <c r="B452" s="27" t="s">
        <v>237</v>
      </c>
      <c r="C452" s="28">
        <v>7708503727</v>
      </c>
      <c r="D452" s="28">
        <v>997650001</v>
      </c>
      <c r="E452" s="29" t="s">
        <v>1735</v>
      </c>
      <c r="F452" s="29" t="s">
        <v>1745</v>
      </c>
      <c r="G452" s="35">
        <v>39482</v>
      </c>
      <c r="H452" s="30">
        <v>196.85</v>
      </c>
      <c r="I452" s="27" t="s">
        <v>1743</v>
      </c>
      <c r="J452" s="27" t="s">
        <v>1737</v>
      </c>
      <c r="K452" s="26"/>
      <c r="L452" s="27"/>
      <c r="M452" s="28"/>
    </row>
    <row r="453" spans="1:13" ht="63">
      <c r="A453" s="26">
        <v>447</v>
      </c>
      <c r="B453" s="27" t="s">
        <v>237</v>
      </c>
      <c r="C453" s="28" t="s">
        <v>428</v>
      </c>
      <c r="D453" s="28" t="s">
        <v>1508</v>
      </c>
      <c r="E453" s="29" t="s">
        <v>1735</v>
      </c>
      <c r="F453" s="29" t="s">
        <v>1746</v>
      </c>
      <c r="G453" s="35">
        <v>39196</v>
      </c>
      <c r="H453" s="30">
        <v>2362.5</v>
      </c>
      <c r="I453" s="27" t="s">
        <v>35</v>
      </c>
      <c r="J453" s="27" t="s">
        <v>1737</v>
      </c>
      <c r="K453" s="26"/>
      <c r="L453" s="27"/>
      <c r="M453" s="28"/>
    </row>
    <row r="454" spans="1:13" ht="63">
      <c r="A454" s="26">
        <v>448</v>
      </c>
      <c r="B454" s="27" t="s">
        <v>237</v>
      </c>
      <c r="C454" s="28" t="s">
        <v>428</v>
      </c>
      <c r="D454" s="28" t="s">
        <v>1508</v>
      </c>
      <c r="E454" s="29" t="s">
        <v>1735</v>
      </c>
      <c r="F454" s="29" t="s">
        <v>1747</v>
      </c>
      <c r="G454" s="35">
        <v>39196</v>
      </c>
      <c r="H454" s="30">
        <v>3675</v>
      </c>
      <c r="I454" s="27" t="s">
        <v>1748</v>
      </c>
      <c r="J454" s="27" t="s">
        <v>1737</v>
      </c>
      <c r="K454" s="26"/>
      <c r="L454" s="27"/>
      <c r="M454" s="28"/>
    </row>
    <row r="455" spans="1:13" ht="63">
      <c r="A455" s="26">
        <v>449</v>
      </c>
      <c r="B455" s="27" t="s">
        <v>237</v>
      </c>
      <c r="C455" s="28" t="s">
        <v>428</v>
      </c>
      <c r="D455" s="28" t="s">
        <v>1508</v>
      </c>
      <c r="E455" s="29" t="s">
        <v>1735</v>
      </c>
      <c r="F455" s="29" t="s">
        <v>1749</v>
      </c>
      <c r="G455" s="35">
        <v>39710</v>
      </c>
      <c r="H455" s="30">
        <v>39.4</v>
      </c>
      <c r="I455" s="27" t="s">
        <v>1748</v>
      </c>
      <c r="J455" s="27" t="s">
        <v>1737</v>
      </c>
      <c r="K455" s="26"/>
      <c r="L455" s="27"/>
      <c r="M455" s="28"/>
    </row>
    <row r="456" spans="1:13" ht="63">
      <c r="A456" s="26">
        <v>450</v>
      </c>
      <c r="B456" s="27" t="s">
        <v>1750</v>
      </c>
      <c r="C456" s="28" t="s">
        <v>1751</v>
      </c>
      <c r="D456" s="28">
        <v>519001001</v>
      </c>
      <c r="E456" s="29" t="s">
        <v>1735</v>
      </c>
      <c r="F456" s="29" t="s">
        <v>1752</v>
      </c>
      <c r="G456" s="35">
        <v>40045</v>
      </c>
      <c r="H456" s="30">
        <v>2100</v>
      </c>
      <c r="I456" s="27" t="s">
        <v>35</v>
      </c>
      <c r="J456" s="27" t="s">
        <v>1737</v>
      </c>
      <c r="K456" s="26"/>
      <c r="L456" s="27"/>
      <c r="M456" s="28"/>
    </row>
    <row r="457" spans="1:13" ht="63">
      <c r="A457" s="26">
        <v>451</v>
      </c>
      <c r="B457" s="27" t="s">
        <v>1750</v>
      </c>
      <c r="C457" s="28" t="s">
        <v>1751</v>
      </c>
      <c r="D457" s="28">
        <v>519001001</v>
      </c>
      <c r="E457" s="29" t="s">
        <v>1735</v>
      </c>
      <c r="F457" s="29" t="s">
        <v>1753</v>
      </c>
      <c r="G457" s="35">
        <v>40045</v>
      </c>
      <c r="H457" s="30">
        <v>2100</v>
      </c>
      <c r="I457" s="27" t="s">
        <v>35</v>
      </c>
      <c r="J457" s="27" t="s">
        <v>1737</v>
      </c>
      <c r="K457" s="26"/>
      <c r="L457" s="27"/>
      <c r="M457" s="28"/>
    </row>
    <row r="458" spans="1:13" ht="63">
      <c r="A458" s="26">
        <v>452</v>
      </c>
      <c r="B458" s="27" t="s">
        <v>1754</v>
      </c>
      <c r="C458" s="28">
        <v>5108100031</v>
      </c>
      <c r="D458" s="28">
        <v>510801001</v>
      </c>
      <c r="E458" s="29" t="s">
        <v>1735</v>
      </c>
      <c r="F458" s="29" t="s">
        <v>1755</v>
      </c>
      <c r="G458" s="35">
        <v>40638</v>
      </c>
      <c r="H458" s="30">
        <v>3150</v>
      </c>
      <c r="I458" s="27" t="s">
        <v>35</v>
      </c>
      <c r="J458" s="27" t="s">
        <v>1737</v>
      </c>
      <c r="K458" s="26"/>
      <c r="L458" s="27"/>
      <c r="M458" s="28"/>
    </row>
    <row r="459" spans="1:13" ht="63">
      <c r="A459" s="26">
        <v>453</v>
      </c>
      <c r="B459" s="27" t="s">
        <v>1756</v>
      </c>
      <c r="C459" s="28" t="s">
        <v>1757</v>
      </c>
      <c r="D459" s="28">
        <v>510701001</v>
      </c>
      <c r="E459" s="29" t="s">
        <v>1735</v>
      </c>
      <c r="F459" s="29" t="s">
        <v>1758</v>
      </c>
      <c r="G459" s="35">
        <v>39710</v>
      </c>
      <c r="H459" s="30">
        <v>525</v>
      </c>
      <c r="I459" s="27" t="s">
        <v>35</v>
      </c>
      <c r="J459" s="27" t="s">
        <v>1737</v>
      </c>
      <c r="K459" s="26"/>
      <c r="L459" s="27"/>
      <c r="M459" s="28"/>
    </row>
    <row r="460" spans="1:13" ht="63">
      <c r="A460" s="26">
        <v>454</v>
      </c>
      <c r="B460" s="27" t="s">
        <v>1756</v>
      </c>
      <c r="C460" s="28" t="s">
        <v>1757</v>
      </c>
      <c r="D460" s="28">
        <v>510701001</v>
      </c>
      <c r="E460" s="29" t="s">
        <v>1735</v>
      </c>
      <c r="F460" s="29" t="s">
        <v>1759</v>
      </c>
      <c r="G460" s="35">
        <v>39748</v>
      </c>
      <c r="H460" s="30">
        <v>6825</v>
      </c>
      <c r="I460" s="27" t="s">
        <v>35</v>
      </c>
      <c r="J460" s="27" t="s">
        <v>1737</v>
      </c>
      <c r="K460" s="26"/>
      <c r="L460" s="27"/>
      <c r="M460" s="28"/>
    </row>
    <row r="461" spans="1:13" ht="63">
      <c r="A461" s="26">
        <v>455</v>
      </c>
      <c r="B461" s="27" t="s">
        <v>1760</v>
      </c>
      <c r="C461" s="28">
        <v>7718571010</v>
      </c>
      <c r="D461" s="28">
        <v>770501001</v>
      </c>
      <c r="E461" s="29" t="s">
        <v>1735</v>
      </c>
      <c r="F461" s="29" t="s">
        <v>1761</v>
      </c>
      <c r="G461" s="35">
        <v>41732</v>
      </c>
      <c r="H461" s="30">
        <v>656.25</v>
      </c>
      <c r="I461" s="27" t="s">
        <v>35</v>
      </c>
      <c r="J461" s="27" t="s">
        <v>1737</v>
      </c>
      <c r="K461" s="26"/>
      <c r="L461" s="27"/>
      <c r="M461" s="28"/>
    </row>
    <row r="462" spans="1:13" ht="63">
      <c r="A462" s="26">
        <v>456</v>
      </c>
      <c r="B462" s="27" t="s">
        <v>1762</v>
      </c>
      <c r="C462" s="28" t="s">
        <v>1763</v>
      </c>
      <c r="D462" s="28" t="s">
        <v>1764</v>
      </c>
      <c r="E462" s="29" t="s">
        <v>1735</v>
      </c>
      <c r="F462" s="29" t="s">
        <v>1765</v>
      </c>
      <c r="G462" s="35">
        <v>39797</v>
      </c>
      <c r="H462" s="30">
        <v>350</v>
      </c>
      <c r="I462" s="27" t="s">
        <v>35</v>
      </c>
      <c r="J462" s="27" t="s">
        <v>1737</v>
      </c>
      <c r="K462" s="26"/>
      <c r="L462" s="27"/>
      <c r="M462" s="28"/>
    </row>
    <row r="463" spans="1:13" ht="63">
      <c r="A463" s="26">
        <v>457</v>
      </c>
      <c r="B463" s="27" t="s">
        <v>1766</v>
      </c>
      <c r="C463" s="28" t="s">
        <v>1767</v>
      </c>
      <c r="D463" s="28" t="s">
        <v>1768</v>
      </c>
      <c r="E463" s="29" t="s">
        <v>1735</v>
      </c>
      <c r="F463" s="29" t="s">
        <v>1769</v>
      </c>
      <c r="G463" s="35">
        <v>40246</v>
      </c>
      <c r="H463" s="30">
        <v>525</v>
      </c>
      <c r="I463" s="27" t="s">
        <v>35</v>
      </c>
      <c r="J463" s="27" t="s">
        <v>1737</v>
      </c>
      <c r="K463" s="26"/>
      <c r="L463" s="27"/>
      <c r="M463" s="28"/>
    </row>
    <row r="464" spans="1:13" ht="63">
      <c r="A464" s="26">
        <v>458</v>
      </c>
      <c r="B464" s="27" t="s">
        <v>1770</v>
      </c>
      <c r="C464" s="28" t="s">
        <v>1771</v>
      </c>
      <c r="D464" s="28" t="s">
        <v>1772</v>
      </c>
      <c r="E464" s="29" t="s">
        <v>1735</v>
      </c>
      <c r="F464" s="29" t="s">
        <v>1773</v>
      </c>
      <c r="G464" s="35">
        <v>39182</v>
      </c>
      <c r="H464" s="30">
        <v>21</v>
      </c>
      <c r="I464" s="27" t="s">
        <v>1774</v>
      </c>
      <c r="J464" s="27" t="s">
        <v>1737</v>
      </c>
      <c r="K464" s="26"/>
      <c r="L464" s="27"/>
      <c r="M464" s="28"/>
    </row>
    <row r="465" spans="1:13" ht="63">
      <c r="A465" s="26">
        <v>459</v>
      </c>
      <c r="B465" s="27" t="s">
        <v>1775</v>
      </c>
      <c r="C465" s="28" t="s">
        <v>1776</v>
      </c>
      <c r="D465" s="28" t="s">
        <v>1772</v>
      </c>
      <c r="E465" s="29" t="s">
        <v>1735</v>
      </c>
      <c r="F465" s="29" t="s">
        <v>1777</v>
      </c>
      <c r="G465" s="35">
        <v>42005</v>
      </c>
      <c r="H465" s="30">
        <v>38.82</v>
      </c>
      <c r="I465" s="27" t="s">
        <v>35</v>
      </c>
      <c r="J465" s="27" t="s">
        <v>1737</v>
      </c>
      <c r="K465" s="26"/>
      <c r="L465" s="27"/>
      <c r="M465" s="28"/>
    </row>
    <row r="466" spans="1:13" ht="63">
      <c r="A466" s="26">
        <v>460</v>
      </c>
      <c r="B466" s="27" t="s">
        <v>1778</v>
      </c>
      <c r="C466" s="28" t="s">
        <v>1779</v>
      </c>
      <c r="D466" s="28" t="s">
        <v>1772</v>
      </c>
      <c r="E466" s="29" t="s">
        <v>1735</v>
      </c>
      <c r="F466" s="29" t="s">
        <v>1780</v>
      </c>
      <c r="G466" s="35">
        <v>39048</v>
      </c>
      <c r="H466" s="30">
        <v>399</v>
      </c>
      <c r="I466" s="27" t="s">
        <v>1781</v>
      </c>
      <c r="J466" s="27" t="s">
        <v>1737</v>
      </c>
      <c r="K466" s="26"/>
      <c r="L466" s="27"/>
      <c r="M466" s="28"/>
    </row>
    <row r="467" spans="1:13" ht="63">
      <c r="A467" s="26">
        <v>461</v>
      </c>
      <c r="B467" s="27" t="s">
        <v>1782</v>
      </c>
      <c r="C467" s="28">
        <v>5114020024</v>
      </c>
      <c r="D467" s="28">
        <v>511401001</v>
      </c>
      <c r="E467" s="29" t="s">
        <v>1735</v>
      </c>
      <c r="F467" s="29" t="s">
        <v>1783</v>
      </c>
      <c r="G467" s="35">
        <v>42005</v>
      </c>
      <c r="H467" s="30">
        <v>1101.72</v>
      </c>
      <c r="I467" s="27" t="s">
        <v>1784</v>
      </c>
      <c r="J467" s="27" t="s">
        <v>1737</v>
      </c>
      <c r="K467" s="26"/>
      <c r="L467" s="27"/>
      <c r="M467" s="28"/>
    </row>
    <row r="468" spans="1:13" ht="63">
      <c r="A468" s="26">
        <v>462</v>
      </c>
      <c r="B468" s="27" t="s">
        <v>1785</v>
      </c>
      <c r="C468" s="28">
        <v>5100000010</v>
      </c>
      <c r="D468" s="28">
        <v>519950001</v>
      </c>
      <c r="E468" s="29" t="s">
        <v>1735</v>
      </c>
      <c r="F468" s="29" t="s">
        <v>1786</v>
      </c>
      <c r="G468" s="35">
        <v>40540</v>
      </c>
      <c r="H468" s="30">
        <v>145.25</v>
      </c>
      <c r="I468" s="27" t="s">
        <v>1787</v>
      </c>
      <c r="J468" s="27" t="s">
        <v>1737</v>
      </c>
      <c r="K468" s="26"/>
      <c r="L468" s="27"/>
      <c r="M468" s="28"/>
    </row>
    <row r="469" spans="1:13" ht="63">
      <c r="A469" s="26">
        <v>463</v>
      </c>
      <c r="B469" s="27" t="s">
        <v>237</v>
      </c>
      <c r="C469" s="28" t="s">
        <v>428</v>
      </c>
      <c r="D469" s="28" t="s">
        <v>1508</v>
      </c>
      <c r="E469" s="29" t="s">
        <v>1735</v>
      </c>
      <c r="F469" s="29" t="s">
        <v>1788</v>
      </c>
      <c r="G469" s="35">
        <v>39421</v>
      </c>
      <c r="H469" s="30">
        <v>1575</v>
      </c>
      <c r="I469" s="27" t="s">
        <v>35</v>
      </c>
      <c r="J469" s="27" t="s">
        <v>1737</v>
      </c>
      <c r="K469" s="26"/>
      <c r="L469" s="27"/>
      <c r="M469" s="28"/>
    </row>
    <row r="470" spans="1:13" ht="63">
      <c r="A470" s="26">
        <v>464</v>
      </c>
      <c r="B470" s="27" t="s">
        <v>1750</v>
      </c>
      <c r="C470" s="28" t="s">
        <v>1751</v>
      </c>
      <c r="D470" s="28">
        <v>519001001</v>
      </c>
      <c r="E470" s="29" t="s">
        <v>1735</v>
      </c>
      <c r="F470" s="29" t="s">
        <v>1753</v>
      </c>
      <c r="G470" s="35">
        <v>40045</v>
      </c>
      <c r="H470" s="30">
        <v>1050</v>
      </c>
      <c r="I470" s="27" t="s">
        <v>1789</v>
      </c>
      <c r="J470" s="27" t="s">
        <v>1737</v>
      </c>
      <c r="K470" s="26"/>
      <c r="L470" s="27"/>
      <c r="M470" s="28"/>
    </row>
    <row r="471" spans="1:13" ht="63">
      <c r="A471" s="26">
        <v>465</v>
      </c>
      <c r="B471" s="27" t="s">
        <v>1790</v>
      </c>
      <c r="C471" s="28">
        <v>6025030537</v>
      </c>
      <c r="D471" s="28">
        <v>602501001</v>
      </c>
      <c r="E471" s="29" t="s">
        <v>1254</v>
      </c>
      <c r="F471" s="29" t="s">
        <v>1791</v>
      </c>
      <c r="G471" s="35">
        <v>42208</v>
      </c>
      <c r="H471" s="30">
        <v>10631.25</v>
      </c>
      <c r="I471" s="27" t="s">
        <v>35</v>
      </c>
      <c r="J471" s="27" t="s">
        <v>1256</v>
      </c>
      <c r="K471" s="26"/>
      <c r="L471" s="27"/>
      <c r="M471" s="28"/>
    </row>
    <row r="472" spans="1:13" ht="47.25">
      <c r="A472" s="26">
        <v>466</v>
      </c>
      <c r="B472" s="27" t="s">
        <v>1792</v>
      </c>
      <c r="C472" s="28">
        <v>7805113497</v>
      </c>
      <c r="D472" s="28">
        <v>783450001</v>
      </c>
      <c r="E472" s="29" t="s">
        <v>1094</v>
      </c>
      <c r="F472" s="29" t="s">
        <v>1793</v>
      </c>
      <c r="G472" s="35">
        <v>41732</v>
      </c>
      <c r="H472" s="30">
        <v>5040</v>
      </c>
      <c r="I472" s="27" t="s">
        <v>1794</v>
      </c>
      <c r="J472" s="27" t="s">
        <v>1071</v>
      </c>
      <c r="K472" s="26"/>
      <c r="L472" s="27"/>
      <c r="M472" s="28"/>
    </row>
    <row r="473" spans="1:13" ht="47.25">
      <c r="A473" s="26">
        <v>467</v>
      </c>
      <c r="B473" s="27" t="s">
        <v>1795</v>
      </c>
      <c r="C473" s="28">
        <v>7814020030</v>
      </c>
      <c r="D473" s="28">
        <v>781401001</v>
      </c>
      <c r="E473" s="29" t="s">
        <v>1094</v>
      </c>
      <c r="F473" s="29" t="s">
        <v>1796</v>
      </c>
      <c r="G473" s="35">
        <v>42362</v>
      </c>
      <c r="H473" s="30">
        <v>1680</v>
      </c>
      <c r="I473" s="27" t="s">
        <v>35</v>
      </c>
      <c r="J473" s="27" t="s">
        <v>1071</v>
      </c>
      <c r="K473" s="26"/>
      <c r="L473" s="27"/>
      <c r="M473" s="28"/>
    </row>
    <row r="474" spans="1:13" ht="47.25">
      <c r="A474" s="26">
        <v>468</v>
      </c>
      <c r="B474" s="27" t="s">
        <v>1797</v>
      </c>
      <c r="C474" s="28">
        <v>7813109656</v>
      </c>
      <c r="D474" s="28">
        <v>781301001</v>
      </c>
      <c r="E474" s="29" t="s">
        <v>1086</v>
      </c>
      <c r="F474" s="29" t="s">
        <v>1798</v>
      </c>
      <c r="G474" s="35">
        <v>40836</v>
      </c>
      <c r="H474" s="30">
        <v>1260</v>
      </c>
      <c r="I474" s="27" t="s">
        <v>35</v>
      </c>
      <c r="J474" s="27" t="s">
        <v>1071</v>
      </c>
      <c r="K474" s="26"/>
      <c r="L474" s="27"/>
      <c r="M474" s="28"/>
    </row>
    <row r="475" spans="1:13" ht="78.75">
      <c r="A475" s="26">
        <v>469</v>
      </c>
      <c r="B475" s="27" t="s">
        <v>1119</v>
      </c>
      <c r="C475" s="28" t="s">
        <v>1799</v>
      </c>
      <c r="D475" s="28" t="s">
        <v>503</v>
      </c>
      <c r="E475" s="29" t="s">
        <v>1527</v>
      </c>
      <c r="F475" s="29" t="s">
        <v>1800</v>
      </c>
      <c r="G475" s="35">
        <v>42321</v>
      </c>
      <c r="H475" s="30">
        <v>1260</v>
      </c>
      <c r="I475" s="27" t="s">
        <v>35</v>
      </c>
      <c r="J475" s="27" t="s">
        <v>1530</v>
      </c>
      <c r="K475" s="26"/>
      <c r="L475" s="27"/>
      <c r="M475" s="28"/>
    </row>
    <row r="476" spans="1:13" ht="78.75">
      <c r="A476" s="26">
        <v>470</v>
      </c>
      <c r="B476" s="27" t="s">
        <v>1801</v>
      </c>
      <c r="C476" s="28">
        <v>7717141350</v>
      </c>
      <c r="D476" s="28">
        <v>771601001</v>
      </c>
      <c r="E476" s="29" t="s">
        <v>1527</v>
      </c>
      <c r="F476" s="29" t="s">
        <v>1802</v>
      </c>
      <c r="G476" s="35">
        <v>40749</v>
      </c>
      <c r="H476" s="30">
        <v>1400</v>
      </c>
      <c r="I476" s="27" t="s">
        <v>35</v>
      </c>
      <c r="J476" s="27" t="s">
        <v>1530</v>
      </c>
      <c r="K476" s="26"/>
      <c r="L476" s="27"/>
      <c r="M476" s="28"/>
    </row>
    <row r="477" spans="1:13" ht="63">
      <c r="A477" s="26">
        <v>471</v>
      </c>
      <c r="B477" s="27" t="s">
        <v>1803</v>
      </c>
      <c r="C477" s="28">
        <v>3525182331</v>
      </c>
      <c r="D477" s="28">
        <v>352601001</v>
      </c>
      <c r="E477" s="29" t="s">
        <v>1435</v>
      </c>
      <c r="F477" s="29" t="s">
        <v>1804</v>
      </c>
      <c r="G477" s="35">
        <v>41239</v>
      </c>
      <c r="H477" s="30">
        <v>1666.63</v>
      </c>
      <c r="I477" s="27" t="s">
        <v>35</v>
      </c>
      <c r="J477" s="27" t="s">
        <v>1437</v>
      </c>
      <c r="K477" s="26"/>
      <c r="L477" s="27"/>
      <c r="M477" s="28"/>
    </row>
    <row r="478" spans="1:13" ht="47.25">
      <c r="A478" s="26">
        <v>472</v>
      </c>
      <c r="B478" s="27" t="s">
        <v>255</v>
      </c>
      <c r="C478" s="28">
        <v>7812014560</v>
      </c>
      <c r="D478" s="28">
        <v>770601001</v>
      </c>
      <c r="E478" s="29" t="s">
        <v>1069</v>
      </c>
      <c r="F478" s="29" t="s">
        <v>1805</v>
      </c>
      <c r="G478" s="35">
        <v>39940</v>
      </c>
      <c r="H478" s="30">
        <v>159.25</v>
      </c>
      <c r="I478" s="27" t="s">
        <v>35</v>
      </c>
      <c r="J478" s="27" t="s">
        <v>1071</v>
      </c>
      <c r="K478" s="26"/>
      <c r="L478" s="27"/>
      <c r="M478" s="28"/>
    </row>
    <row r="479" spans="1:13">
      <c r="A479" s="65"/>
      <c r="B479" s="42" t="s">
        <v>21</v>
      </c>
      <c r="C479" s="65"/>
      <c r="D479" s="65"/>
      <c r="E479" s="66"/>
      <c r="F479" s="65"/>
      <c r="G479" s="67"/>
      <c r="H479" s="31">
        <f>SUM(H7:H478)</f>
        <v>1392241.25</v>
      </c>
      <c r="I479" s="65"/>
      <c r="J479" s="68"/>
      <c r="K479" s="69"/>
      <c r="L479" s="69"/>
      <c r="M479" s="69"/>
    </row>
    <row r="480" spans="1:13" ht="15.75" customHeight="1">
      <c r="A480" s="126" t="s">
        <v>23</v>
      </c>
      <c r="B480" s="127"/>
      <c r="C480" s="127"/>
      <c r="D480" s="127"/>
      <c r="E480" s="127"/>
      <c r="F480" s="127"/>
      <c r="G480" s="128"/>
      <c r="H480" s="127"/>
      <c r="I480" s="127"/>
      <c r="J480" s="127"/>
      <c r="K480" s="127"/>
      <c r="L480" s="127"/>
      <c r="M480" s="129"/>
    </row>
    <row r="481" spans="1:13" ht="66.95" customHeight="1">
      <c r="A481" s="26">
        <v>1</v>
      </c>
      <c r="B481" s="27" t="s">
        <v>1806</v>
      </c>
      <c r="C481" s="28">
        <v>4704057515</v>
      </c>
      <c r="D481" s="28">
        <v>470450002</v>
      </c>
      <c r="E481" s="29" t="s">
        <v>1069</v>
      </c>
      <c r="F481" s="29" t="s">
        <v>1807</v>
      </c>
      <c r="G481" s="35">
        <v>42684</v>
      </c>
      <c r="H481" s="30">
        <v>3780</v>
      </c>
      <c r="I481" s="27" t="s">
        <v>35</v>
      </c>
      <c r="J481" s="27" t="s">
        <v>1071</v>
      </c>
      <c r="K481" s="39"/>
      <c r="L481" s="39"/>
      <c r="M481" s="64"/>
    </row>
    <row r="482" spans="1:13" ht="66.95" customHeight="1">
      <c r="A482" s="26">
        <v>2</v>
      </c>
      <c r="B482" s="27" t="s">
        <v>309</v>
      </c>
      <c r="C482" s="28">
        <v>7717127211</v>
      </c>
      <c r="D482" s="28">
        <v>771701001</v>
      </c>
      <c r="E482" s="29" t="s">
        <v>1344</v>
      </c>
      <c r="F482" s="29" t="s">
        <v>1808</v>
      </c>
      <c r="G482" s="35">
        <v>42605</v>
      </c>
      <c r="H482" s="30">
        <v>236.25</v>
      </c>
      <c r="I482" s="27" t="s">
        <v>35</v>
      </c>
      <c r="J482" s="27" t="s">
        <v>1346</v>
      </c>
      <c r="K482" s="39"/>
      <c r="L482" s="39"/>
      <c r="M482" s="64"/>
    </row>
    <row r="483" spans="1:13" ht="66.95" customHeight="1">
      <c r="A483" s="26">
        <v>3</v>
      </c>
      <c r="B483" s="27" t="s">
        <v>309</v>
      </c>
      <c r="C483" s="28">
        <v>7717127211</v>
      </c>
      <c r="D483" s="28">
        <v>771701001</v>
      </c>
      <c r="E483" s="29" t="s">
        <v>1344</v>
      </c>
      <c r="F483" s="29" t="s">
        <v>1809</v>
      </c>
      <c r="G483" s="35">
        <v>42642</v>
      </c>
      <c r="H483" s="30">
        <v>21.52</v>
      </c>
      <c r="I483" s="27" t="s">
        <v>35</v>
      </c>
      <c r="J483" s="27" t="s">
        <v>1346</v>
      </c>
      <c r="K483" s="39"/>
      <c r="L483" s="39"/>
      <c r="M483" s="64"/>
    </row>
    <row r="484" spans="1:13" ht="66.95" customHeight="1">
      <c r="A484" s="26">
        <v>4</v>
      </c>
      <c r="B484" s="27" t="s">
        <v>309</v>
      </c>
      <c r="C484" s="28">
        <v>7717127211</v>
      </c>
      <c r="D484" s="28">
        <v>771701001</v>
      </c>
      <c r="E484" s="29" t="s">
        <v>1344</v>
      </c>
      <c r="F484" s="29" t="s">
        <v>1810</v>
      </c>
      <c r="G484" s="35">
        <v>42642</v>
      </c>
      <c r="H484" s="30">
        <v>21.52</v>
      </c>
      <c r="I484" s="27" t="s">
        <v>35</v>
      </c>
      <c r="J484" s="27" t="s">
        <v>1346</v>
      </c>
      <c r="K484" s="39"/>
      <c r="L484" s="39"/>
      <c r="M484" s="64"/>
    </row>
    <row r="485" spans="1:13" ht="66.95" customHeight="1">
      <c r="A485" s="26">
        <v>5</v>
      </c>
      <c r="B485" s="27" t="s">
        <v>309</v>
      </c>
      <c r="C485" s="28" t="s">
        <v>283</v>
      </c>
      <c r="D485" s="28">
        <v>771701001</v>
      </c>
      <c r="E485" s="29" t="s">
        <v>1344</v>
      </c>
      <c r="F485" s="29" t="s">
        <v>1811</v>
      </c>
      <c r="G485" s="35">
        <v>42354</v>
      </c>
      <c r="H485" s="30">
        <v>202.5</v>
      </c>
      <c r="I485" s="27" t="s">
        <v>1812</v>
      </c>
      <c r="J485" s="27" t="s">
        <v>1346</v>
      </c>
      <c r="K485" s="39"/>
      <c r="L485" s="39"/>
      <c r="M485" s="64"/>
    </row>
    <row r="486" spans="1:13" ht="66.95" customHeight="1">
      <c r="A486" s="26">
        <v>6</v>
      </c>
      <c r="B486" s="27" t="s">
        <v>309</v>
      </c>
      <c r="C486" s="28" t="s">
        <v>283</v>
      </c>
      <c r="D486" s="28">
        <v>771701001</v>
      </c>
      <c r="E486" s="29" t="s">
        <v>1344</v>
      </c>
      <c r="F486" s="29" t="s">
        <v>1813</v>
      </c>
      <c r="G486" s="35">
        <v>42354</v>
      </c>
      <c r="H486" s="30">
        <v>202.5</v>
      </c>
      <c r="I486" s="27" t="s">
        <v>35</v>
      </c>
      <c r="J486" s="27" t="s">
        <v>1346</v>
      </c>
      <c r="K486" s="39"/>
      <c r="L486" s="39"/>
      <c r="M486" s="64"/>
    </row>
    <row r="487" spans="1:13" ht="66.95" customHeight="1">
      <c r="A487" s="26">
        <v>7</v>
      </c>
      <c r="B487" s="27" t="s">
        <v>309</v>
      </c>
      <c r="C487" s="28" t="s">
        <v>283</v>
      </c>
      <c r="D487" s="28">
        <v>771701001</v>
      </c>
      <c r="E487" s="29" t="s">
        <v>1344</v>
      </c>
      <c r="F487" s="29" t="s">
        <v>1814</v>
      </c>
      <c r="G487" s="35">
        <v>42354</v>
      </c>
      <c r="H487" s="30">
        <v>202.5</v>
      </c>
      <c r="I487" s="27" t="s">
        <v>35</v>
      </c>
      <c r="J487" s="27" t="s">
        <v>1346</v>
      </c>
      <c r="K487" s="39"/>
      <c r="L487" s="39"/>
      <c r="M487" s="64"/>
    </row>
    <row r="488" spans="1:13" ht="66.95" customHeight="1">
      <c r="A488" s="26">
        <v>8</v>
      </c>
      <c r="B488" s="27" t="s">
        <v>309</v>
      </c>
      <c r="C488" s="28" t="s">
        <v>283</v>
      </c>
      <c r="D488" s="28">
        <v>771701001</v>
      </c>
      <c r="E488" s="29" t="s">
        <v>1344</v>
      </c>
      <c r="F488" s="29" t="s">
        <v>1815</v>
      </c>
      <c r="G488" s="35">
        <v>42354</v>
      </c>
      <c r="H488" s="30">
        <v>202.5</v>
      </c>
      <c r="I488" s="27" t="s">
        <v>1816</v>
      </c>
      <c r="J488" s="27" t="s">
        <v>1346</v>
      </c>
      <c r="K488" s="39"/>
      <c r="L488" s="39"/>
      <c r="M488" s="64"/>
    </row>
    <row r="489" spans="1:13" ht="66.95" customHeight="1">
      <c r="A489" s="26">
        <v>9</v>
      </c>
      <c r="B489" s="27" t="s">
        <v>309</v>
      </c>
      <c r="C489" s="28" t="s">
        <v>283</v>
      </c>
      <c r="D489" s="28">
        <v>771701001</v>
      </c>
      <c r="E489" s="29" t="s">
        <v>1344</v>
      </c>
      <c r="F489" s="29" t="s">
        <v>1817</v>
      </c>
      <c r="G489" s="35">
        <v>42354</v>
      </c>
      <c r="H489" s="30">
        <v>202.5</v>
      </c>
      <c r="I489" s="27" t="s">
        <v>1818</v>
      </c>
      <c r="J489" s="27" t="s">
        <v>1346</v>
      </c>
      <c r="K489" s="39"/>
      <c r="L489" s="39"/>
      <c r="M489" s="64"/>
    </row>
    <row r="490" spans="1:13" ht="66.95" customHeight="1">
      <c r="A490" s="26">
        <v>10</v>
      </c>
      <c r="B490" s="27" t="s">
        <v>309</v>
      </c>
      <c r="C490" s="28" t="s">
        <v>283</v>
      </c>
      <c r="D490" s="28">
        <v>771701001</v>
      </c>
      <c r="E490" s="29" t="s">
        <v>1344</v>
      </c>
      <c r="F490" s="29" t="s">
        <v>1819</v>
      </c>
      <c r="G490" s="35">
        <v>42354</v>
      </c>
      <c r="H490" s="30">
        <v>202.5</v>
      </c>
      <c r="I490" s="27" t="s">
        <v>35</v>
      </c>
      <c r="J490" s="27" t="s">
        <v>1346</v>
      </c>
      <c r="K490" s="39"/>
      <c r="L490" s="39"/>
      <c r="M490" s="64"/>
    </row>
    <row r="491" spans="1:13" ht="66.95" customHeight="1">
      <c r="A491" s="26">
        <v>11</v>
      </c>
      <c r="B491" s="27" t="s">
        <v>309</v>
      </c>
      <c r="C491" s="28" t="s">
        <v>283</v>
      </c>
      <c r="D491" s="28">
        <v>771701001</v>
      </c>
      <c r="E491" s="29" t="s">
        <v>1344</v>
      </c>
      <c r="F491" s="29" t="s">
        <v>1820</v>
      </c>
      <c r="G491" s="35">
        <v>42354</v>
      </c>
      <c r="H491" s="30">
        <v>202.5</v>
      </c>
      <c r="I491" s="27" t="s">
        <v>35</v>
      </c>
      <c r="J491" s="27" t="s">
        <v>1346</v>
      </c>
      <c r="K491" s="39"/>
      <c r="L491" s="39"/>
      <c r="M491" s="64"/>
    </row>
    <row r="492" spans="1:13" ht="66.95" customHeight="1">
      <c r="A492" s="26">
        <v>12</v>
      </c>
      <c r="B492" s="27" t="s">
        <v>309</v>
      </c>
      <c r="C492" s="28" t="s">
        <v>283</v>
      </c>
      <c r="D492" s="28">
        <v>771701001</v>
      </c>
      <c r="E492" s="29" t="s">
        <v>1344</v>
      </c>
      <c r="F492" s="29" t="s">
        <v>1821</v>
      </c>
      <c r="G492" s="35">
        <v>42354</v>
      </c>
      <c r="H492" s="30">
        <v>202.5</v>
      </c>
      <c r="I492" s="27" t="s">
        <v>35</v>
      </c>
      <c r="J492" s="27" t="s">
        <v>1346</v>
      </c>
      <c r="K492" s="39"/>
      <c r="L492" s="39"/>
      <c r="M492" s="64"/>
    </row>
    <row r="493" spans="1:13" ht="66.95" customHeight="1">
      <c r="A493" s="26">
        <v>13</v>
      </c>
      <c r="B493" s="27" t="s">
        <v>309</v>
      </c>
      <c r="C493" s="28" t="s">
        <v>283</v>
      </c>
      <c r="D493" s="28">
        <v>771701001</v>
      </c>
      <c r="E493" s="29" t="s">
        <v>1344</v>
      </c>
      <c r="F493" s="29" t="s">
        <v>1822</v>
      </c>
      <c r="G493" s="35">
        <v>42354</v>
      </c>
      <c r="H493" s="30">
        <v>202.5</v>
      </c>
      <c r="I493" s="27" t="s">
        <v>35</v>
      </c>
      <c r="J493" s="27" t="s">
        <v>1346</v>
      </c>
      <c r="K493" s="39"/>
      <c r="L493" s="39"/>
      <c r="M493" s="64"/>
    </row>
    <row r="494" spans="1:13" ht="66.95" customHeight="1">
      <c r="A494" s="26">
        <v>14</v>
      </c>
      <c r="B494" s="27" t="s">
        <v>309</v>
      </c>
      <c r="C494" s="28" t="s">
        <v>283</v>
      </c>
      <c r="D494" s="28">
        <v>771701001</v>
      </c>
      <c r="E494" s="29" t="s">
        <v>1344</v>
      </c>
      <c r="F494" s="29" t="s">
        <v>1823</v>
      </c>
      <c r="G494" s="35">
        <v>42354</v>
      </c>
      <c r="H494" s="30">
        <v>202.5</v>
      </c>
      <c r="I494" s="27" t="s">
        <v>35</v>
      </c>
      <c r="J494" s="27" t="s">
        <v>1346</v>
      </c>
      <c r="K494" s="39"/>
      <c r="L494" s="39"/>
      <c r="M494" s="64"/>
    </row>
    <row r="495" spans="1:13" ht="66.95" customHeight="1">
      <c r="A495" s="26">
        <v>15</v>
      </c>
      <c r="B495" s="27" t="s">
        <v>309</v>
      </c>
      <c r="C495" s="28" t="s">
        <v>283</v>
      </c>
      <c r="D495" s="28">
        <v>771701001</v>
      </c>
      <c r="E495" s="29" t="s">
        <v>1344</v>
      </c>
      <c r="F495" s="29" t="s">
        <v>1824</v>
      </c>
      <c r="G495" s="35">
        <v>42354</v>
      </c>
      <c r="H495" s="30">
        <v>202.5</v>
      </c>
      <c r="I495" s="27" t="s">
        <v>35</v>
      </c>
      <c r="J495" s="27" t="s">
        <v>1346</v>
      </c>
      <c r="K495" s="39"/>
      <c r="L495" s="39"/>
      <c r="M495" s="64"/>
    </row>
    <row r="496" spans="1:13" ht="66.95" customHeight="1">
      <c r="A496" s="26">
        <v>16</v>
      </c>
      <c r="B496" s="27" t="s">
        <v>309</v>
      </c>
      <c r="C496" s="28" t="s">
        <v>283</v>
      </c>
      <c r="D496" s="28">
        <v>771701001</v>
      </c>
      <c r="E496" s="29" t="s">
        <v>1344</v>
      </c>
      <c r="F496" s="29" t="s">
        <v>1825</v>
      </c>
      <c r="G496" s="35">
        <v>42354</v>
      </c>
      <c r="H496" s="30">
        <v>202.5</v>
      </c>
      <c r="I496" s="27" t="s">
        <v>1826</v>
      </c>
      <c r="J496" s="27" t="s">
        <v>1346</v>
      </c>
      <c r="K496" s="39"/>
      <c r="L496" s="39"/>
      <c r="M496" s="64"/>
    </row>
    <row r="497" spans="1:13" ht="66.95" customHeight="1">
      <c r="A497" s="26">
        <v>17</v>
      </c>
      <c r="B497" s="27" t="s">
        <v>309</v>
      </c>
      <c r="C497" s="28" t="s">
        <v>283</v>
      </c>
      <c r="D497" s="28">
        <v>771701001</v>
      </c>
      <c r="E497" s="29" t="s">
        <v>1344</v>
      </c>
      <c r="F497" s="29" t="s">
        <v>1827</v>
      </c>
      <c r="G497" s="35">
        <v>42354</v>
      </c>
      <c r="H497" s="30">
        <v>202.5</v>
      </c>
      <c r="I497" s="27" t="s">
        <v>35</v>
      </c>
      <c r="J497" s="27" t="s">
        <v>1346</v>
      </c>
      <c r="K497" s="39"/>
      <c r="L497" s="39"/>
      <c r="M497" s="64"/>
    </row>
    <row r="498" spans="1:13" ht="66.95" customHeight="1">
      <c r="A498" s="26">
        <v>18</v>
      </c>
      <c r="B498" s="27" t="s">
        <v>309</v>
      </c>
      <c r="C498" s="28" t="s">
        <v>283</v>
      </c>
      <c r="D498" s="28">
        <v>771701001</v>
      </c>
      <c r="E498" s="29" t="s">
        <v>1344</v>
      </c>
      <c r="F498" s="29" t="s">
        <v>1828</v>
      </c>
      <c r="G498" s="35">
        <v>42354</v>
      </c>
      <c r="H498" s="30">
        <v>202.5</v>
      </c>
      <c r="I498" s="27" t="s">
        <v>35</v>
      </c>
      <c r="J498" s="27" t="s">
        <v>1346</v>
      </c>
      <c r="K498" s="39"/>
      <c r="L498" s="39"/>
      <c r="M498" s="64"/>
    </row>
    <row r="499" spans="1:13" ht="66.95" customHeight="1">
      <c r="A499" s="26">
        <v>19</v>
      </c>
      <c r="B499" s="27" t="s">
        <v>309</v>
      </c>
      <c r="C499" s="28" t="s">
        <v>283</v>
      </c>
      <c r="D499" s="28">
        <v>771701001</v>
      </c>
      <c r="E499" s="29" t="s">
        <v>1344</v>
      </c>
      <c r="F499" s="29" t="s">
        <v>1829</v>
      </c>
      <c r="G499" s="35">
        <v>42354</v>
      </c>
      <c r="H499" s="30">
        <v>202.5</v>
      </c>
      <c r="I499" s="27" t="s">
        <v>1830</v>
      </c>
      <c r="J499" s="27" t="s">
        <v>1346</v>
      </c>
      <c r="K499" s="39"/>
      <c r="L499" s="39"/>
      <c r="M499" s="64"/>
    </row>
    <row r="500" spans="1:13" ht="66.95" customHeight="1">
      <c r="A500" s="26">
        <v>20</v>
      </c>
      <c r="B500" s="27" t="s">
        <v>309</v>
      </c>
      <c r="C500" s="28" t="s">
        <v>283</v>
      </c>
      <c r="D500" s="28">
        <v>771701001</v>
      </c>
      <c r="E500" s="29" t="s">
        <v>1344</v>
      </c>
      <c r="F500" s="29" t="s">
        <v>1831</v>
      </c>
      <c r="G500" s="35">
        <v>42354</v>
      </c>
      <c r="H500" s="30">
        <v>202.5</v>
      </c>
      <c r="I500" s="27" t="s">
        <v>1832</v>
      </c>
      <c r="J500" s="27" t="s">
        <v>1346</v>
      </c>
      <c r="K500" s="39"/>
      <c r="L500" s="39"/>
      <c r="M500" s="64"/>
    </row>
    <row r="501" spans="1:13" ht="66.95" customHeight="1">
      <c r="A501" s="26">
        <v>21</v>
      </c>
      <c r="B501" s="27" t="s">
        <v>309</v>
      </c>
      <c r="C501" s="28" t="s">
        <v>283</v>
      </c>
      <c r="D501" s="28">
        <v>771701001</v>
      </c>
      <c r="E501" s="29" t="s">
        <v>1344</v>
      </c>
      <c r="F501" s="29" t="s">
        <v>1833</v>
      </c>
      <c r="G501" s="35">
        <v>42354</v>
      </c>
      <c r="H501" s="30">
        <v>202.5</v>
      </c>
      <c r="I501" s="27" t="s">
        <v>1834</v>
      </c>
      <c r="J501" s="27" t="s">
        <v>1346</v>
      </c>
      <c r="K501" s="39"/>
      <c r="L501" s="39"/>
      <c r="M501" s="64"/>
    </row>
    <row r="502" spans="1:13" ht="66.95" customHeight="1">
      <c r="A502" s="26">
        <v>22</v>
      </c>
      <c r="B502" s="27" t="s">
        <v>309</v>
      </c>
      <c r="C502" s="28" t="s">
        <v>283</v>
      </c>
      <c r="D502" s="28">
        <v>771701001</v>
      </c>
      <c r="E502" s="29" t="s">
        <v>1344</v>
      </c>
      <c r="F502" s="29" t="s">
        <v>1835</v>
      </c>
      <c r="G502" s="35">
        <v>42354</v>
      </c>
      <c r="H502" s="30">
        <v>202.5</v>
      </c>
      <c r="I502" s="27" t="s">
        <v>35</v>
      </c>
      <c r="J502" s="27" t="s">
        <v>1346</v>
      </c>
      <c r="K502" s="39"/>
      <c r="L502" s="39"/>
      <c r="M502" s="64"/>
    </row>
    <row r="503" spans="1:13" ht="66.95" customHeight="1">
      <c r="A503" s="26">
        <v>23</v>
      </c>
      <c r="B503" s="27" t="s">
        <v>245</v>
      </c>
      <c r="C503" s="28">
        <v>7713076301</v>
      </c>
      <c r="D503" s="28">
        <v>771301001</v>
      </c>
      <c r="E503" s="29" t="s">
        <v>1344</v>
      </c>
      <c r="F503" s="29" t="s">
        <v>1836</v>
      </c>
      <c r="G503" s="35">
        <v>42634</v>
      </c>
      <c r="H503" s="30">
        <v>900</v>
      </c>
      <c r="I503" s="27" t="s">
        <v>35</v>
      </c>
      <c r="J503" s="27" t="s">
        <v>1346</v>
      </c>
      <c r="K503" s="39"/>
      <c r="L503" s="39"/>
      <c r="M503" s="64"/>
    </row>
    <row r="504" spans="1:13" ht="66.95" customHeight="1">
      <c r="A504" s="26">
        <v>24</v>
      </c>
      <c r="B504" s="27" t="s">
        <v>309</v>
      </c>
      <c r="C504" s="28">
        <v>7717127211</v>
      </c>
      <c r="D504" s="28">
        <v>352502001</v>
      </c>
      <c r="E504" s="29" t="s">
        <v>1435</v>
      </c>
      <c r="F504" s="29" t="s">
        <v>1837</v>
      </c>
      <c r="G504" s="35">
        <v>42621</v>
      </c>
      <c r="H504" s="30">
        <v>531.57000000000005</v>
      </c>
      <c r="I504" s="27" t="s">
        <v>1838</v>
      </c>
      <c r="J504" s="27" t="s">
        <v>1437</v>
      </c>
      <c r="K504" s="39"/>
      <c r="L504" s="39"/>
      <c r="M504" s="64"/>
    </row>
    <row r="505" spans="1:13" ht="66.95" customHeight="1">
      <c r="A505" s="26">
        <v>25</v>
      </c>
      <c r="B505" s="27" t="s">
        <v>255</v>
      </c>
      <c r="C505" s="28" t="s">
        <v>680</v>
      </c>
      <c r="D505" s="28" t="s">
        <v>681</v>
      </c>
      <c r="E505" s="29" t="s">
        <v>1435</v>
      </c>
      <c r="F505" s="29" t="s">
        <v>1839</v>
      </c>
      <c r="G505" s="35">
        <v>42695</v>
      </c>
      <c r="H505" s="30">
        <v>850.5</v>
      </c>
      <c r="I505" s="27" t="s">
        <v>35</v>
      </c>
      <c r="J505" s="27" t="s">
        <v>1437</v>
      </c>
      <c r="K505" s="39"/>
      <c r="L505" s="39"/>
      <c r="M505" s="64"/>
    </row>
    <row r="506" spans="1:13" ht="66.95" customHeight="1">
      <c r="A506" s="26">
        <v>26</v>
      </c>
      <c r="B506" s="27" t="s">
        <v>255</v>
      </c>
      <c r="C506" s="28" t="s">
        <v>680</v>
      </c>
      <c r="D506" s="28" t="s">
        <v>681</v>
      </c>
      <c r="E506" s="29" t="s">
        <v>1435</v>
      </c>
      <c r="F506" s="29" t="s">
        <v>1840</v>
      </c>
      <c r="G506" s="35">
        <v>42695</v>
      </c>
      <c r="H506" s="30">
        <v>2551.5</v>
      </c>
      <c r="I506" s="27" t="s">
        <v>35</v>
      </c>
      <c r="J506" s="27" t="s">
        <v>1437</v>
      </c>
      <c r="K506" s="39"/>
      <c r="L506" s="39"/>
      <c r="M506" s="64"/>
    </row>
    <row r="507" spans="1:13" ht="66.95" customHeight="1">
      <c r="A507" s="26">
        <v>27</v>
      </c>
      <c r="B507" s="27" t="s">
        <v>1483</v>
      </c>
      <c r="C507" s="28" t="s">
        <v>1484</v>
      </c>
      <c r="D507" s="28" t="s">
        <v>398</v>
      </c>
      <c r="E507" s="29" t="s">
        <v>1435</v>
      </c>
      <c r="F507" s="29" t="s">
        <v>1485</v>
      </c>
      <c r="G507" s="35">
        <v>42059</v>
      </c>
      <c r="H507" s="30">
        <v>396</v>
      </c>
      <c r="I507" s="27" t="s">
        <v>35</v>
      </c>
      <c r="J507" s="27" t="s">
        <v>1437</v>
      </c>
      <c r="K507" s="39"/>
      <c r="L507" s="39"/>
      <c r="M507" s="64"/>
    </row>
    <row r="508" spans="1:13" ht="66.95" customHeight="1">
      <c r="A508" s="26">
        <v>28</v>
      </c>
      <c r="B508" s="27" t="s">
        <v>1841</v>
      </c>
      <c r="C508" s="28" t="s">
        <v>1842</v>
      </c>
      <c r="D508" s="28" t="s">
        <v>1843</v>
      </c>
      <c r="E508" s="29" t="s">
        <v>1735</v>
      </c>
      <c r="F508" s="29" t="s">
        <v>1844</v>
      </c>
      <c r="G508" s="35">
        <v>42025</v>
      </c>
      <c r="H508" s="30">
        <v>7</v>
      </c>
      <c r="I508" s="27" t="s">
        <v>35</v>
      </c>
      <c r="J508" s="27" t="s">
        <v>1737</v>
      </c>
      <c r="K508" s="39"/>
      <c r="L508" s="39"/>
      <c r="M508" s="64"/>
    </row>
    <row r="509" spans="1:13" ht="66.95" customHeight="1">
      <c r="A509" s="26">
        <v>29</v>
      </c>
      <c r="B509" s="27" t="s">
        <v>309</v>
      </c>
      <c r="C509" s="28" t="s">
        <v>283</v>
      </c>
      <c r="D509" s="28" t="s">
        <v>284</v>
      </c>
      <c r="E509" s="29" t="s">
        <v>1735</v>
      </c>
      <c r="F509" s="29" t="s">
        <v>1845</v>
      </c>
      <c r="G509" s="35">
        <v>42592</v>
      </c>
      <c r="H509" s="30">
        <v>1299.72</v>
      </c>
      <c r="I509" s="27" t="s">
        <v>1846</v>
      </c>
      <c r="J509" s="27" t="s">
        <v>1737</v>
      </c>
      <c r="K509" s="39"/>
      <c r="L509" s="39"/>
      <c r="M509" s="64"/>
    </row>
    <row r="510" spans="1:13" ht="66.95" customHeight="1">
      <c r="A510" s="26">
        <v>30</v>
      </c>
      <c r="B510" s="27" t="s">
        <v>309</v>
      </c>
      <c r="C510" s="28" t="s">
        <v>283</v>
      </c>
      <c r="D510" s="28" t="s">
        <v>284</v>
      </c>
      <c r="E510" s="29" t="s">
        <v>1735</v>
      </c>
      <c r="F510" s="29" t="s">
        <v>1847</v>
      </c>
      <c r="G510" s="35">
        <v>42642</v>
      </c>
      <c r="H510" s="30">
        <v>16.8</v>
      </c>
      <c r="I510" s="27" t="s">
        <v>35</v>
      </c>
      <c r="J510" s="27" t="s">
        <v>1737</v>
      </c>
      <c r="K510" s="39"/>
      <c r="L510" s="39"/>
      <c r="M510" s="64"/>
    </row>
    <row r="511" spans="1:13" ht="66.95" customHeight="1">
      <c r="A511" s="26">
        <v>31</v>
      </c>
      <c r="B511" s="27" t="s">
        <v>309</v>
      </c>
      <c r="C511" s="28" t="s">
        <v>283</v>
      </c>
      <c r="D511" s="28" t="s">
        <v>284</v>
      </c>
      <c r="E511" s="29" t="s">
        <v>1735</v>
      </c>
      <c r="F511" s="29" t="s">
        <v>1848</v>
      </c>
      <c r="G511" s="35">
        <v>42642</v>
      </c>
      <c r="H511" s="30">
        <v>21.52</v>
      </c>
      <c r="I511" s="27" t="s">
        <v>35</v>
      </c>
      <c r="J511" s="27" t="s">
        <v>1737</v>
      </c>
      <c r="K511" s="39"/>
      <c r="L511" s="39"/>
      <c r="M511" s="64"/>
    </row>
    <row r="512" spans="1:13" ht="66.95" customHeight="1">
      <c r="A512" s="26">
        <v>32</v>
      </c>
      <c r="B512" s="27" t="s">
        <v>237</v>
      </c>
      <c r="C512" s="28" t="s">
        <v>428</v>
      </c>
      <c r="D512" s="28" t="s">
        <v>429</v>
      </c>
      <c r="E512" s="29" t="s">
        <v>1069</v>
      </c>
      <c r="F512" s="29" t="s">
        <v>1849</v>
      </c>
      <c r="G512" s="35">
        <v>42706</v>
      </c>
      <c r="H512" s="30">
        <v>623.70000000000005</v>
      </c>
      <c r="I512" s="27" t="s">
        <v>35</v>
      </c>
      <c r="J512" s="27" t="s">
        <v>1071</v>
      </c>
      <c r="K512" s="39"/>
      <c r="L512" s="39"/>
      <c r="M512" s="64"/>
    </row>
    <row r="513" spans="1:13">
      <c r="A513" s="49"/>
      <c r="B513" s="41" t="s">
        <v>19</v>
      </c>
      <c r="C513" s="50"/>
      <c r="D513" s="50"/>
      <c r="E513" s="70"/>
      <c r="F513" s="51"/>
      <c r="G513" s="71"/>
      <c r="H513" s="31">
        <f>SUM(H481:H512)</f>
        <v>14902.6</v>
      </c>
      <c r="I513" s="28"/>
      <c r="J513" s="28"/>
      <c r="K513" s="28"/>
      <c r="L513" s="28"/>
      <c r="M513" s="28"/>
    </row>
    <row r="514" spans="1:13">
      <c r="A514" s="69"/>
      <c r="B514" s="41" t="s">
        <v>20</v>
      </c>
      <c r="C514" s="65"/>
      <c r="D514" s="65"/>
      <c r="E514" s="65"/>
      <c r="F514" s="65"/>
      <c r="G514" s="65"/>
      <c r="H514" s="31">
        <f>H513+H479</f>
        <v>1407143.85</v>
      </c>
      <c r="I514" s="69"/>
      <c r="J514" s="69"/>
      <c r="K514" s="69"/>
      <c r="L514" s="69"/>
      <c r="M514" s="69"/>
    </row>
    <row r="517" spans="1:13">
      <c r="F517" s="36"/>
      <c r="G517" s="37"/>
      <c r="H517" s="38"/>
    </row>
  </sheetData>
  <mergeCells count="16">
    <mergeCell ref="A480:M480"/>
    <mergeCell ref="A1:M1"/>
    <mergeCell ref="A2:M2"/>
    <mergeCell ref="A3:I3"/>
    <mergeCell ref="A6:M6"/>
    <mergeCell ref="F4:G4"/>
    <mergeCell ref="H4:H5"/>
    <mergeCell ref="I4:I5"/>
    <mergeCell ref="J4:J5"/>
    <mergeCell ref="K4:K5"/>
    <mergeCell ref="L4:M4"/>
    <mergeCell ref="A4:A5"/>
    <mergeCell ref="B4:B5"/>
    <mergeCell ref="C4:C5"/>
    <mergeCell ref="D4:D5"/>
    <mergeCell ref="E4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3" firstPageNumber="868" fitToHeight="2000" orientation="landscape" useFirstPageNumber="1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2"/>
  <sheetViews>
    <sheetView topLeftCell="A10" zoomScale="60" zoomScaleNormal="60" zoomScalePageLayoutView="60" workbookViewId="0">
      <selection activeCell="B246" sqref="B246:B253"/>
    </sheetView>
  </sheetViews>
  <sheetFormatPr defaultColWidth="9" defaultRowHeight="15.75"/>
  <cols>
    <col min="1" max="1" width="7" style="1" customWidth="1"/>
    <col min="2" max="2" width="49.7109375" style="2" customWidth="1"/>
    <col min="3" max="4" width="16.7109375" style="3" customWidth="1"/>
    <col min="5" max="5" width="27.7109375" style="3" customWidth="1"/>
    <col min="6" max="6" width="21.7109375" style="4" customWidth="1"/>
    <col min="7" max="7" width="17.7109375" style="5" customWidth="1"/>
    <col min="8" max="8" width="19.7109375" style="3" customWidth="1"/>
    <col min="9" max="9" width="40.7109375" style="3" customWidth="1"/>
    <col min="10" max="10" width="35.7109375" style="3" customWidth="1"/>
    <col min="11" max="11" width="17.28515625" style="1" customWidth="1"/>
    <col min="12" max="13" width="17.42578125" style="1" customWidth="1"/>
    <col min="14" max="16384" width="9" style="1"/>
  </cols>
  <sheetData>
    <row r="1" spans="1:13" customFormat="1" ht="38.25" customHeight="1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customFormat="1" ht="18.75">
      <c r="A2" s="121" t="s">
        <v>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>
      <c r="A3" s="132"/>
      <c r="B3" s="132"/>
      <c r="C3" s="132"/>
      <c r="D3" s="132"/>
      <c r="E3" s="132"/>
      <c r="F3" s="132"/>
      <c r="G3" s="132"/>
      <c r="H3" s="132"/>
      <c r="I3" s="132"/>
      <c r="J3" s="1"/>
    </row>
    <row r="4" spans="1:13" s="7" customFormat="1" ht="104.25" customHeight="1">
      <c r="A4" s="143" t="s">
        <v>1</v>
      </c>
      <c r="B4" s="122" t="s">
        <v>16</v>
      </c>
      <c r="C4" s="122" t="s">
        <v>2</v>
      </c>
      <c r="D4" s="122" t="s">
        <v>3</v>
      </c>
      <c r="E4" s="122" t="s">
        <v>7</v>
      </c>
      <c r="F4" s="134" t="s">
        <v>8</v>
      </c>
      <c r="G4" s="135"/>
      <c r="H4" s="122" t="s">
        <v>4</v>
      </c>
      <c r="I4" s="122" t="s">
        <v>22</v>
      </c>
      <c r="J4" s="122" t="s">
        <v>9</v>
      </c>
      <c r="K4" s="122" t="s">
        <v>15</v>
      </c>
      <c r="L4" s="124" t="s">
        <v>10</v>
      </c>
      <c r="M4" s="125"/>
    </row>
    <row r="5" spans="1:13" s="6" customFormat="1" ht="31.5">
      <c r="A5" s="143"/>
      <c r="B5" s="123"/>
      <c r="C5" s="123"/>
      <c r="D5" s="123"/>
      <c r="E5" s="123"/>
      <c r="F5" s="8" t="s">
        <v>11</v>
      </c>
      <c r="G5" s="8" t="s">
        <v>12</v>
      </c>
      <c r="H5" s="123"/>
      <c r="I5" s="123"/>
      <c r="J5" s="123"/>
      <c r="K5" s="123"/>
      <c r="L5" s="21" t="s">
        <v>13</v>
      </c>
      <c r="M5" s="21" t="s">
        <v>14</v>
      </c>
    </row>
    <row r="6" spans="1:13" s="7" customFormat="1" ht="15.75" customHeight="1">
      <c r="A6" s="124" t="s">
        <v>17</v>
      </c>
      <c r="B6" s="130"/>
      <c r="C6" s="130"/>
      <c r="D6" s="130"/>
      <c r="E6" s="130"/>
      <c r="F6" s="130"/>
      <c r="G6" s="131"/>
      <c r="H6" s="130"/>
      <c r="I6" s="130"/>
      <c r="J6" s="130"/>
      <c r="K6" s="130"/>
      <c r="L6" s="130"/>
      <c r="M6" s="125"/>
    </row>
    <row r="7" spans="1:13" ht="63">
      <c r="A7" s="26">
        <v>1</v>
      </c>
      <c r="B7" s="27" t="s">
        <v>1850</v>
      </c>
      <c r="C7" s="28" t="s">
        <v>1851</v>
      </c>
      <c r="D7" s="28" t="s">
        <v>1852</v>
      </c>
      <c r="E7" s="29" t="s">
        <v>1853</v>
      </c>
      <c r="F7" s="29" t="s">
        <v>1854</v>
      </c>
      <c r="G7" s="35">
        <v>39982</v>
      </c>
      <c r="H7" s="30">
        <v>883.06</v>
      </c>
      <c r="I7" s="27" t="s">
        <v>35</v>
      </c>
      <c r="J7" s="27" t="s">
        <v>1855</v>
      </c>
      <c r="K7" s="39"/>
      <c r="L7" s="53"/>
      <c r="M7" s="53"/>
    </row>
    <row r="8" spans="1:13" ht="63">
      <c r="A8" s="26">
        <v>2</v>
      </c>
      <c r="B8" s="27" t="s">
        <v>1856</v>
      </c>
      <c r="C8" s="28" t="s">
        <v>1857</v>
      </c>
      <c r="D8" s="28" t="s">
        <v>1858</v>
      </c>
      <c r="E8" s="29" t="s">
        <v>1853</v>
      </c>
      <c r="F8" s="29" t="s">
        <v>1859</v>
      </c>
      <c r="G8" s="35">
        <v>40246</v>
      </c>
      <c r="H8" s="30">
        <v>321.3</v>
      </c>
      <c r="I8" s="27" t="s">
        <v>35</v>
      </c>
      <c r="J8" s="27" t="s">
        <v>1855</v>
      </c>
      <c r="K8" s="39"/>
      <c r="L8" s="53"/>
      <c r="M8" s="53"/>
    </row>
    <row r="9" spans="1:13" ht="63">
      <c r="A9" s="26">
        <v>3</v>
      </c>
      <c r="B9" s="27"/>
      <c r="C9" s="28"/>
      <c r="D9" s="28"/>
      <c r="E9" s="29" t="s">
        <v>1860</v>
      </c>
      <c r="F9" s="29" t="s">
        <v>1861</v>
      </c>
      <c r="G9" s="35">
        <v>40660</v>
      </c>
      <c r="H9" s="30">
        <v>17.5</v>
      </c>
      <c r="I9" s="27" t="s">
        <v>35</v>
      </c>
      <c r="J9" s="27" t="s">
        <v>1855</v>
      </c>
      <c r="K9" s="39"/>
      <c r="L9" s="53"/>
      <c r="M9" s="53"/>
    </row>
    <row r="10" spans="1:13" ht="63">
      <c r="A10" s="26">
        <v>4</v>
      </c>
      <c r="B10" s="27"/>
      <c r="C10" s="28"/>
      <c r="D10" s="28"/>
      <c r="E10" s="29" t="s">
        <v>1860</v>
      </c>
      <c r="F10" s="29" t="s">
        <v>1862</v>
      </c>
      <c r="G10" s="35">
        <v>40332</v>
      </c>
      <c r="H10" s="30">
        <v>210</v>
      </c>
      <c r="I10" s="27" t="s">
        <v>35</v>
      </c>
      <c r="J10" s="27" t="s">
        <v>1855</v>
      </c>
      <c r="K10" s="39"/>
      <c r="L10" s="53"/>
      <c r="M10" s="53"/>
    </row>
    <row r="11" spans="1:13" ht="63">
      <c r="A11" s="26">
        <v>5</v>
      </c>
      <c r="B11" s="27"/>
      <c r="C11" s="28"/>
      <c r="D11" s="28"/>
      <c r="E11" s="29" t="s">
        <v>1860</v>
      </c>
      <c r="F11" s="29" t="s">
        <v>1863</v>
      </c>
      <c r="G11" s="35">
        <v>40735</v>
      </c>
      <c r="H11" s="30">
        <v>70</v>
      </c>
      <c r="I11" s="27" t="s">
        <v>35</v>
      </c>
      <c r="J11" s="27" t="s">
        <v>1855</v>
      </c>
      <c r="K11" s="39"/>
      <c r="L11" s="53"/>
      <c r="M11" s="53"/>
    </row>
    <row r="12" spans="1:13" ht="63">
      <c r="A12" s="26">
        <v>6</v>
      </c>
      <c r="B12" s="27" t="s">
        <v>1864</v>
      </c>
      <c r="C12" s="28" t="s">
        <v>1865</v>
      </c>
      <c r="D12" s="28" t="s">
        <v>1866</v>
      </c>
      <c r="E12" s="29" t="s">
        <v>1853</v>
      </c>
      <c r="F12" s="29" t="s">
        <v>1867</v>
      </c>
      <c r="G12" s="35">
        <v>40499</v>
      </c>
      <c r="H12" s="30">
        <v>411.6</v>
      </c>
      <c r="I12" s="27" t="s">
        <v>35</v>
      </c>
      <c r="J12" s="27" t="s">
        <v>1855</v>
      </c>
      <c r="K12" s="39"/>
      <c r="L12" s="53"/>
      <c r="M12" s="53"/>
    </row>
    <row r="13" spans="1:13" ht="63">
      <c r="A13" s="26">
        <v>7</v>
      </c>
      <c r="B13" s="27" t="s">
        <v>1868</v>
      </c>
      <c r="C13" s="28" t="s">
        <v>1869</v>
      </c>
      <c r="D13" s="28" t="s">
        <v>1858</v>
      </c>
      <c r="E13" s="29" t="s">
        <v>1853</v>
      </c>
      <c r="F13" s="29" t="s">
        <v>1870</v>
      </c>
      <c r="G13" s="35">
        <v>40078</v>
      </c>
      <c r="H13" s="30">
        <v>1890</v>
      </c>
      <c r="I13" s="27" t="s">
        <v>35</v>
      </c>
      <c r="J13" s="27" t="s">
        <v>1855</v>
      </c>
      <c r="K13" s="39"/>
      <c r="L13" s="53"/>
      <c r="M13" s="53"/>
    </row>
    <row r="14" spans="1:13" ht="63">
      <c r="A14" s="26">
        <v>8</v>
      </c>
      <c r="B14" s="27" t="s">
        <v>1871</v>
      </c>
      <c r="C14" s="28" t="s">
        <v>1872</v>
      </c>
      <c r="D14" s="28" t="s">
        <v>1873</v>
      </c>
      <c r="E14" s="29" t="s">
        <v>1860</v>
      </c>
      <c r="F14" s="29" t="s">
        <v>1874</v>
      </c>
      <c r="G14" s="35">
        <v>39482</v>
      </c>
      <c r="H14" s="30">
        <v>3675</v>
      </c>
      <c r="I14" s="27" t="s">
        <v>35</v>
      </c>
      <c r="J14" s="27" t="s">
        <v>1855</v>
      </c>
      <c r="K14" s="39"/>
      <c r="L14" s="53"/>
      <c r="M14" s="53"/>
    </row>
    <row r="15" spans="1:13" ht="63">
      <c r="A15" s="26">
        <v>9</v>
      </c>
      <c r="B15" s="27" t="s">
        <v>1875</v>
      </c>
      <c r="C15" s="28" t="s">
        <v>1876</v>
      </c>
      <c r="D15" s="28" t="s">
        <v>1877</v>
      </c>
      <c r="E15" s="29" t="s">
        <v>1860</v>
      </c>
      <c r="F15" s="29" t="s">
        <v>1878</v>
      </c>
      <c r="G15" s="35">
        <v>39576</v>
      </c>
      <c r="H15" s="30">
        <v>6615</v>
      </c>
      <c r="I15" s="27" t="s">
        <v>35</v>
      </c>
      <c r="J15" s="27" t="s">
        <v>1855</v>
      </c>
      <c r="K15" s="39"/>
      <c r="L15" s="53"/>
      <c r="M15" s="53"/>
    </row>
    <row r="16" spans="1:13" ht="63">
      <c r="A16" s="26">
        <v>10</v>
      </c>
      <c r="B16" s="27" t="s">
        <v>1879</v>
      </c>
      <c r="C16" s="28" t="s">
        <v>1880</v>
      </c>
      <c r="D16" s="28" t="s">
        <v>1881</v>
      </c>
      <c r="E16" s="29" t="s">
        <v>1860</v>
      </c>
      <c r="F16" s="29" t="s">
        <v>1882</v>
      </c>
      <c r="G16" s="35">
        <v>39024</v>
      </c>
      <c r="H16" s="30">
        <v>1344</v>
      </c>
      <c r="I16" s="27" t="s">
        <v>2809</v>
      </c>
      <c r="J16" s="27" t="s">
        <v>1855</v>
      </c>
      <c r="K16" s="39"/>
      <c r="L16" s="53"/>
      <c r="M16" s="53"/>
    </row>
    <row r="17" spans="1:13" ht="63">
      <c r="A17" s="26">
        <v>11</v>
      </c>
      <c r="B17" s="27" t="s">
        <v>255</v>
      </c>
      <c r="C17" s="28" t="s">
        <v>680</v>
      </c>
      <c r="D17" s="28" t="s">
        <v>681</v>
      </c>
      <c r="E17" s="29" t="s">
        <v>1860</v>
      </c>
      <c r="F17" s="29" t="s">
        <v>1883</v>
      </c>
      <c r="G17" s="35">
        <v>41800</v>
      </c>
      <c r="H17" s="30">
        <v>209.21</v>
      </c>
      <c r="I17" s="27" t="s">
        <v>2800</v>
      </c>
      <c r="J17" s="27" t="s">
        <v>1855</v>
      </c>
      <c r="K17" s="39"/>
      <c r="L17" s="53"/>
      <c r="M17" s="53"/>
    </row>
    <row r="18" spans="1:13" ht="63">
      <c r="A18" s="26">
        <v>12</v>
      </c>
      <c r="B18" s="27" t="s">
        <v>412</v>
      </c>
      <c r="C18" s="28" t="s">
        <v>413</v>
      </c>
      <c r="D18" s="28" t="s">
        <v>414</v>
      </c>
      <c r="E18" s="29" t="s">
        <v>1860</v>
      </c>
      <c r="F18" s="29" t="s">
        <v>1884</v>
      </c>
      <c r="G18" s="35">
        <v>42118</v>
      </c>
      <c r="H18" s="30">
        <v>1890</v>
      </c>
      <c r="I18" s="27" t="s">
        <v>35</v>
      </c>
      <c r="J18" s="27" t="s">
        <v>1855</v>
      </c>
      <c r="K18" s="39"/>
      <c r="L18" s="53"/>
      <c r="M18" s="53"/>
    </row>
    <row r="19" spans="1:13" ht="63">
      <c r="A19" s="26">
        <v>13</v>
      </c>
      <c r="B19" s="27" t="s">
        <v>412</v>
      </c>
      <c r="C19" s="28" t="s">
        <v>413</v>
      </c>
      <c r="D19" s="28" t="s">
        <v>414</v>
      </c>
      <c r="E19" s="29" t="s">
        <v>1860</v>
      </c>
      <c r="F19" s="29" t="s">
        <v>1885</v>
      </c>
      <c r="G19" s="35">
        <v>41752</v>
      </c>
      <c r="H19" s="30">
        <v>210</v>
      </c>
      <c r="I19" s="27" t="s">
        <v>35</v>
      </c>
      <c r="J19" s="27" t="s">
        <v>1855</v>
      </c>
      <c r="K19" s="39"/>
      <c r="L19" s="53"/>
      <c r="M19" s="53"/>
    </row>
    <row r="20" spans="1:13" ht="63">
      <c r="A20" s="26">
        <v>14</v>
      </c>
      <c r="B20" s="27" t="s">
        <v>412</v>
      </c>
      <c r="C20" s="28" t="s">
        <v>413</v>
      </c>
      <c r="D20" s="28" t="s">
        <v>414</v>
      </c>
      <c r="E20" s="29" t="s">
        <v>1860</v>
      </c>
      <c r="F20" s="29" t="s">
        <v>1886</v>
      </c>
      <c r="G20" s="35">
        <v>41011</v>
      </c>
      <c r="H20" s="30">
        <v>1890</v>
      </c>
      <c r="I20" s="27" t="s">
        <v>35</v>
      </c>
      <c r="J20" s="27" t="s">
        <v>1855</v>
      </c>
      <c r="K20" s="39"/>
      <c r="L20" s="53"/>
      <c r="M20" s="53"/>
    </row>
    <row r="21" spans="1:13" ht="63">
      <c r="A21" s="26">
        <v>15</v>
      </c>
      <c r="B21" s="27" t="s">
        <v>412</v>
      </c>
      <c r="C21" s="28" t="s">
        <v>413</v>
      </c>
      <c r="D21" s="28" t="s">
        <v>414</v>
      </c>
      <c r="E21" s="29" t="s">
        <v>1860</v>
      </c>
      <c r="F21" s="29" t="s">
        <v>1887</v>
      </c>
      <c r="G21" s="35">
        <v>42257</v>
      </c>
      <c r="H21" s="30">
        <v>1890</v>
      </c>
      <c r="I21" s="27" t="s">
        <v>35</v>
      </c>
      <c r="J21" s="27" t="s">
        <v>1855</v>
      </c>
      <c r="K21" s="39"/>
      <c r="L21" s="53"/>
      <c r="M21" s="53"/>
    </row>
    <row r="22" spans="1:13" ht="63">
      <c r="A22" s="26">
        <v>16</v>
      </c>
      <c r="B22" s="27" t="s">
        <v>412</v>
      </c>
      <c r="C22" s="28" t="s">
        <v>413</v>
      </c>
      <c r="D22" s="28" t="s">
        <v>414</v>
      </c>
      <c r="E22" s="29" t="s">
        <v>1860</v>
      </c>
      <c r="F22" s="29" t="s">
        <v>1888</v>
      </c>
      <c r="G22" s="35">
        <v>40764</v>
      </c>
      <c r="H22" s="30">
        <v>210</v>
      </c>
      <c r="I22" s="27" t="s">
        <v>35</v>
      </c>
      <c r="J22" s="27" t="s">
        <v>1855</v>
      </c>
      <c r="K22" s="39"/>
      <c r="L22" s="53"/>
      <c r="M22" s="53"/>
    </row>
    <row r="23" spans="1:13" ht="63">
      <c r="A23" s="26">
        <v>17</v>
      </c>
      <c r="B23" s="27" t="s">
        <v>412</v>
      </c>
      <c r="C23" s="28" t="s">
        <v>413</v>
      </c>
      <c r="D23" s="28" t="s">
        <v>414</v>
      </c>
      <c r="E23" s="29" t="s">
        <v>1860</v>
      </c>
      <c r="F23" s="29" t="s">
        <v>1889</v>
      </c>
      <c r="G23" s="35">
        <v>41135</v>
      </c>
      <c r="H23" s="30">
        <v>210</v>
      </c>
      <c r="I23" s="27" t="s">
        <v>35</v>
      </c>
      <c r="J23" s="27" t="s">
        <v>1855</v>
      </c>
      <c r="K23" s="39"/>
      <c r="L23" s="53"/>
      <c r="M23" s="53"/>
    </row>
    <row r="24" spans="1:13" ht="63">
      <c r="A24" s="26">
        <v>18</v>
      </c>
      <c r="B24" s="27" t="s">
        <v>412</v>
      </c>
      <c r="C24" s="28" t="s">
        <v>413</v>
      </c>
      <c r="D24" s="28" t="s">
        <v>414</v>
      </c>
      <c r="E24" s="29" t="s">
        <v>1860</v>
      </c>
      <c r="F24" s="29" t="s">
        <v>1890</v>
      </c>
      <c r="G24" s="35">
        <v>41143</v>
      </c>
      <c r="H24" s="30">
        <v>1890</v>
      </c>
      <c r="I24" s="27" t="s">
        <v>35</v>
      </c>
      <c r="J24" s="27" t="s">
        <v>1855</v>
      </c>
      <c r="K24" s="39"/>
      <c r="L24" s="53"/>
      <c r="M24" s="53"/>
    </row>
    <row r="25" spans="1:13" ht="63">
      <c r="A25" s="26">
        <v>19</v>
      </c>
      <c r="B25" s="27" t="s">
        <v>412</v>
      </c>
      <c r="C25" s="28" t="s">
        <v>413</v>
      </c>
      <c r="D25" s="28" t="s">
        <v>414</v>
      </c>
      <c r="E25" s="29" t="s">
        <v>1860</v>
      </c>
      <c r="F25" s="29" t="s">
        <v>1891</v>
      </c>
      <c r="G25" s="35">
        <v>41156</v>
      </c>
      <c r="H25" s="30">
        <v>1890</v>
      </c>
      <c r="I25" s="27" t="s">
        <v>35</v>
      </c>
      <c r="J25" s="27" t="s">
        <v>1855</v>
      </c>
      <c r="K25" s="39"/>
      <c r="L25" s="53"/>
      <c r="M25" s="53"/>
    </row>
    <row r="26" spans="1:13" ht="63">
      <c r="A26" s="26">
        <v>20</v>
      </c>
      <c r="B26" s="27" t="s">
        <v>260</v>
      </c>
      <c r="C26" s="28" t="s">
        <v>652</v>
      </c>
      <c r="D26" s="28" t="s">
        <v>653</v>
      </c>
      <c r="E26" s="29" t="s">
        <v>1892</v>
      </c>
      <c r="F26" s="29" t="s">
        <v>1893</v>
      </c>
      <c r="G26" s="35">
        <v>41359</v>
      </c>
      <c r="H26" s="30">
        <v>2718.4</v>
      </c>
      <c r="I26" s="27" t="s">
        <v>35</v>
      </c>
      <c r="J26" s="27" t="s">
        <v>1855</v>
      </c>
      <c r="K26" s="39"/>
      <c r="L26" s="53"/>
      <c r="M26" s="53"/>
    </row>
    <row r="27" spans="1:13" ht="63">
      <c r="A27" s="26">
        <v>21</v>
      </c>
      <c r="B27" s="27" t="s">
        <v>266</v>
      </c>
      <c r="C27" s="28" t="s">
        <v>275</v>
      </c>
      <c r="D27" s="28" t="s">
        <v>519</v>
      </c>
      <c r="E27" s="29" t="s">
        <v>1860</v>
      </c>
      <c r="F27" s="29" t="s">
        <v>1894</v>
      </c>
      <c r="G27" s="35">
        <v>38801</v>
      </c>
      <c r="H27" s="30">
        <v>3804.43</v>
      </c>
      <c r="I27" s="27" t="s">
        <v>2810</v>
      </c>
      <c r="J27" s="27" t="s">
        <v>1855</v>
      </c>
      <c r="K27" s="39"/>
      <c r="L27" s="53"/>
      <c r="M27" s="53"/>
    </row>
    <row r="28" spans="1:13" ht="63">
      <c r="A28" s="26">
        <v>22</v>
      </c>
      <c r="B28" s="27" t="s">
        <v>266</v>
      </c>
      <c r="C28" s="28" t="s">
        <v>275</v>
      </c>
      <c r="D28" s="28" t="s">
        <v>519</v>
      </c>
      <c r="E28" s="29" t="s">
        <v>1853</v>
      </c>
      <c r="F28" s="29" t="s">
        <v>1895</v>
      </c>
      <c r="G28" s="35">
        <v>39162</v>
      </c>
      <c r="H28" s="30">
        <v>126</v>
      </c>
      <c r="I28" s="27" t="s">
        <v>2811</v>
      </c>
      <c r="J28" s="27" t="s">
        <v>1855</v>
      </c>
      <c r="K28" s="39"/>
      <c r="L28" s="53"/>
      <c r="M28" s="53"/>
    </row>
    <row r="29" spans="1:13" ht="63">
      <c r="A29" s="26">
        <v>23</v>
      </c>
      <c r="B29" s="27" t="s">
        <v>266</v>
      </c>
      <c r="C29" s="28" t="s">
        <v>275</v>
      </c>
      <c r="D29" s="28" t="s">
        <v>519</v>
      </c>
      <c r="E29" s="29" t="s">
        <v>1853</v>
      </c>
      <c r="F29" s="29" t="s">
        <v>1896</v>
      </c>
      <c r="G29" s="35">
        <v>40715</v>
      </c>
      <c r="H29" s="30">
        <v>487.9</v>
      </c>
      <c r="I29" s="27" t="s">
        <v>2812</v>
      </c>
      <c r="J29" s="27" t="s">
        <v>1855</v>
      </c>
      <c r="K29" s="39"/>
      <c r="L29" s="53"/>
      <c r="M29" s="53"/>
    </row>
    <row r="30" spans="1:13" ht="63">
      <c r="A30" s="26">
        <v>24</v>
      </c>
      <c r="B30" s="27" t="s">
        <v>266</v>
      </c>
      <c r="C30" s="28" t="s">
        <v>275</v>
      </c>
      <c r="D30" s="28" t="s">
        <v>519</v>
      </c>
      <c r="E30" s="29" t="s">
        <v>1853</v>
      </c>
      <c r="F30" s="29" t="s">
        <v>1897</v>
      </c>
      <c r="G30" s="35">
        <v>40715</v>
      </c>
      <c r="H30" s="30">
        <v>349.52</v>
      </c>
      <c r="I30" s="27" t="s">
        <v>2813</v>
      </c>
      <c r="J30" s="27" t="s">
        <v>1855</v>
      </c>
      <c r="K30" s="39"/>
      <c r="L30" s="53"/>
      <c r="M30" s="53"/>
    </row>
    <row r="31" spans="1:13" ht="63">
      <c r="A31" s="26">
        <v>25</v>
      </c>
      <c r="B31" s="27" t="s">
        <v>266</v>
      </c>
      <c r="C31" s="28" t="s">
        <v>275</v>
      </c>
      <c r="D31" s="28" t="s">
        <v>519</v>
      </c>
      <c r="E31" s="29" t="s">
        <v>1853</v>
      </c>
      <c r="F31" s="29" t="s">
        <v>1898</v>
      </c>
      <c r="G31" s="35">
        <v>40386</v>
      </c>
      <c r="H31" s="30">
        <v>362.45</v>
      </c>
      <c r="I31" s="27" t="s">
        <v>2814</v>
      </c>
      <c r="J31" s="27" t="s">
        <v>1855</v>
      </c>
      <c r="K31" s="39"/>
      <c r="L31" s="53"/>
      <c r="M31" s="53"/>
    </row>
    <row r="32" spans="1:13" ht="63">
      <c r="A32" s="26">
        <v>26</v>
      </c>
      <c r="B32" s="27" t="s">
        <v>1899</v>
      </c>
      <c r="C32" s="28" t="s">
        <v>1900</v>
      </c>
      <c r="D32" s="28" t="s">
        <v>1901</v>
      </c>
      <c r="E32" s="29" t="s">
        <v>1902</v>
      </c>
      <c r="F32" s="29" t="s">
        <v>1903</v>
      </c>
      <c r="G32" s="35">
        <v>41528</v>
      </c>
      <c r="H32" s="30">
        <v>105</v>
      </c>
      <c r="I32" s="27" t="s">
        <v>35</v>
      </c>
      <c r="J32" s="27" t="s">
        <v>1904</v>
      </c>
      <c r="K32" s="39"/>
      <c r="L32" s="53"/>
      <c r="M32" s="53"/>
    </row>
    <row r="33" spans="1:13" ht="63">
      <c r="A33" s="26">
        <v>27</v>
      </c>
      <c r="B33" s="27" t="s">
        <v>1905</v>
      </c>
      <c r="C33" s="28" t="s">
        <v>1906</v>
      </c>
      <c r="D33" s="28" t="s">
        <v>1907</v>
      </c>
      <c r="E33" s="29" t="s">
        <v>1902</v>
      </c>
      <c r="F33" s="29" t="s">
        <v>1908</v>
      </c>
      <c r="G33" s="35">
        <v>42503</v>
      </c>
      <c r="H33" s="30">
        <v>0.02</v>
      </c>
      <c r="I33" s="27" t="s">
        <v>35</v>
      </c>
      <c r="J33" s="27" t="s">
        <v>1904</v>
      </c>
      <c r="K33" s="39"/>
      <c r="L33" s="53"/>
      <c r="M33" s="53"/>
    </row>
    <row r="34" spans="1:13" ht="63">
      <c r="A34" s="26">
        <v>28</v>
      </c>
      <c r="B34" s="27" t="s">
        <v>1909</v>
      </c>
      <c r="C34" s="28" t="s">
        <v>1910</v>
      </c>
      <c r="D34" s="28" t="s">
        <v>1911</v>
      </c>
      <c r="E34" s="29" t="s">
        <v>1902</v>
      </c>
      <c r="F34" s="29" t="s">
        <v>1912</v>
      </c>
      <c r="G34" s="35">
        <v>42355</v>
      </c>
      <c r="H34" s="30">
        <v>1050</v>
      </c>
      <c r="I34" s="27" t="s">
        <v>35</v>
      </c>
      <c r="J34" s="27" t="s">
        <v>1904</v>
      </c>
      <c r="K34" s="39"/>
      <c r="L34" s="53"/>
      <c r="M34" s="53"/>
    </row>
    <row r="35" spans="1:13" ht="63">
      <c r="A35" s="26">
        <v>29</v>
      </c>
      <c r="B35" s="27" t="s">
        <v>266</v>
      </c>
      <c r="C35" s="28" t="s">
        <v>275</v>
      </c>
      <c r="D35" s="28" t="s">
        <v>1913</v>
      </c>
      <c r="E35" s="29" t="s">
        <v>1902</v>
      </c>
      <c r="F35" s="29" t="s">
        <v>1914</v>
      </c>
      <c r="G35" s="35">
        <v>39240</v>
      </c>
      <c r="H35" s="30">
        <v>3150</v>
      </c>
      <c r="I35" s="27" t="s">
        <v>35</v>
      </c>
      <c r="J35" s="27" t="s">
        <v>1904</v>
      </c>
      <c r="K35" s="39"/>
      <c r="L35" s="53"/>
      <c r="M35" s="53"/>
    </row>
    <row r="36" spans="1:13" ht="63">
      <c r="A36" s="26">
        <v>30</v>
      </c>
      <c r="B36" s="27" t="s">
        <v>266</v>
      </c>
      <c r="C36" s="28" t="s">
        <v>275</v>
      </c>
      <c r="D36" s="28" t="s">
        <v>1913</v>
      </c>
      <c r="E36" s="29" t="s">
        <v>1902</v>
      </c>
      <c r="F36" s="29" t="s">
        <v>1915</v>
      </c>
      <c r="G36" s="35">
        <v>41962</v>
      </c>
      <c r="H36" s="30">
        <v>12600</v>
      </c>
      <c r="I36" s="27" t="s">
        <v>35</v>
      </c>
      <c r="J36" s="27" t="s">
        <v>1904</v>
      </c>
      <c r="K36" s="39"/>
      <c r="L36" s="53"/>
      <c r="M36" s="53"/>
    </row>
    <row r="37" spans="1:13" ht="63">
      <c r="A37" s="26">
        <v>31</v>
      </c>
      <c r="B37" s="27" t="s">
        <v>1916</v>
      </c>
      <c r="C37" s="28" t="s">
        <v>1917</v>
      </c>
      <c r="D37" s="28" t="s">
        <v>1918</v>
      </c>
      <c r="E37" s="29" t="s">
        <v>1902</v>
      </c>
      <c r="F37" s="29" t="s">
        <v>1919</v>
      </c>
      <c r="G37" s="35">
        <v>39056</v>
      </c>
      <c r="H37" s="30">
        <v>274.05</v>
      </c>
      <c r="I37" s="27" t="s">
        <v>2815</v>
      </c>
      <c r="J37" s="27" t="s">
        <v>1904</v>
      </c>
      <c r="K37" s="39"/>
      <c r="L37" s="53"/>
      <c r="M37" s="53"/>
    </row>
    <row r="38" spans="1:13" ht="63">
      <c r="A38" s="26">
        <v>32</v>
      </c>
      <c r="B38" s="27" t="s">
        <v>309</v>
      </c>
      <c r="C38" s="28" t="s">
        <v>283</v>
      </c>
      <c r="D38" s="28" t="s">
        <v>284</v>
      </c>
      <c r="E38" s="29" t="s">
        <v>1902</v>
      </c>
      <c r="F38" s="29" t="s">
        <v>1920</v>
      </c>
      <c r="G38" s="35">
        <v>42005</v>
      </c>
      <c r="H38" s="30">
        <v>178.5</v>
      </c>
      <c r="I38" s="27" t="s">
        <v>35</v>
      </c>
      <c r="J38" s="27" t="s">
        <v>1904</v>
      </c>
      <c r="K38" s="39"/>
      <c r="L38" s="53"/>
      <c r="M38" s="53"/>
    </row>
    <row r="39" spans="1:13" ht="63">
      <c r="A39" s="26">
        <v>33</v>
      </c>
      <c r="B39" s="27" t="s">
        <v>309</v>
      </c>
      <c r="C39" s="28" t="s">
        <v>283</v>
      </c>
      <c r="D39" s="28" t="s">
        <v>284</v>
      </c>
      <c r="E39" s="29" t="s">
        <v>1902</v>
      </c>
      <c r="F39" s="29" t="s">
        <v>1921</v>
      </c>
      <c r="G39" s="35">
        <v>42005</v>
      </c>
      <c r="H39" s="30">
        <v>178.5</v>
      </c>
      <c r="I39" s="27" t="s">
        <v>2816</v>
      </c>
      <c r="J39" s="27" t="s">
        <v>1904</v>
      </c>
      <c r="K39" s="39"/>
      <c r="L39" s="53"/>
      <c r="M39" s="53"/>
    </row>
    <row r="40" spans="1:13" ht="63">
      <c r="A40" s="26">
        <v>34</v>
      </c>
      <c r="B40" s="27" t="s">
        <v>309</v>
      </c>
      <c r="C40" s="28" t="s">
        <v>283</v>
      </c>
      <c r="D40" s="28" t="s">
        <v>284</v>
      </c>
      <c r="E40" s="29" t="s">
        <v>1902</v>
      </c>
      <c r="F40" s="29" t="s">
        <v>1922</v>
      </c>
      <c r="G40" s="35">
        <v>42005</v>
      </c>
      <c r="H40" s="30">
        <v>178.5</v>
      </c>
      <c r="I40" s="27" t="s">
        <v>35</v>
      </c>
      <c r="J40" s="27" t="s">
        <v>1904</v>
      </c>
      <c r="K40" s="39"/>
      <c r="L40" s="53"/>
      <c r="M40" s="53"/>
    </row>
    <row r="41" spans="1:13" ht="63">
      <c r="A41" s="26">
        <v>35</v>
      </c>
      <c r="B41" s="27" t="s">
        <v>309</v>
      </c>
      <c r="C41" s="28" t="s">
        <v>283</v>
      </c>
      <c r="D41" s="28" t="s">
        <v>284</v>
      </c>
      <c r="E41" s="29" t="s">
        <v>1902</v>
      </c>
      <c r="F41" s="29" t="s">
        <v>1923</v>
      </c>
      <c r="G41" s="35">
        <v>42005</v>
      </c>
      <c r="H41" s="30">
        <v>178.5</v>
      </c>
      <c r="I41" s="27" t="s">
        <v>35</v>
      </c>
      <c r="J41" s="27" t="s">
        <v>1904</v>
      </c>
      <c r="K41" s="39"/>
      <c r="L41" s="53"/>
      <c r="M41" s="53"/>
    </row>
    <row r="42" spans="1:13" ht="63">
      <c r="A42" s="26">
        <v>36</v>
      </c>
      <c r="B42" s="27" t="s">
        <v>309</v>
      </c>
      <c r="C42" s="28" t="s">
        <v>283</v>
      </c>
      <c r="D42" s="28" t="s">
        <v>284</v>
      </c>
      <c r="E42" s="29" t="s">
        <v>1902</v>
      </c>
      <c r="F42" s="29" t="s">
        <v>1924</v>
      </c>
      <c r="G42" s="35">
        <v>42005</v>
      </c>
      <c r="H42" s="30">
        <v>178.5</v>
      </c>
      <c r="I42" s="27" t="s">
        <v>35</v>
      </c>
      <c r="J42" s="27" t="s">
        <v>1904</v>
      </c>
      <c r="K42" s="39"/>
      <c r="L42" s="53"/>
      <c r="M42" s="53"/>
    </row>
    <row r="43" spans="1:13" ht="63">
      <c r="A43" s="26">
        <v>37</v>
      </c>
      <c r="B43" s="27" t="s">
        <v>309</v>
      </c>
      <c r="C43" s="28" t="s">
        <v>283</v>
      </c>
      <c r="D43" s="28" t="s">
        <v>284</v>
      </c>
      <c r="E43" s="29" t="s">
        <v>1902</v>
      </c>
      <c r="F43" s="29" t="s">
        <v>1925</v>
      </c>
      <c r="G43" s="35">
        <v>42005</v>
      </c>
      <c r="H43" s="30">
        <v>178.5</v>
      </c>
      <c r="I43" s="27" t="s">
        <v>35</v>
      </c>
      <c r="J43" s="27" t="s">
        <v>1904</v>
      </c>
      <c r="K43" s="39"/>
      <c r="L43" s="53"/>
      <c r="M43" s="53"/>
    </row>
    <row r="44" spans="1:13" ht="63">
      <c r="A44" s="26">
        <v>38</v>
      </c>
      <c r="B44" s="27" t="s">
        <v>309</v>
      </c>
      <c r="C44" s="28" t="s">
        <v>283</v>
      </c>
      <c r="D44" s="28" t="s">
        <v>284</v>
      </c>
      <c r="E44" s="29" t="s">
        <v>1902</v>
      </c>
      <c r="F44" s="29" t="s">
        <v>1926</v>
      </c>
      <c r="G44" s="35">
        <v>42005</v>
      </c>
      <c r="H44" s="30">
        <v>178.5</v>
      </c>
      <c r="I44" s="27" t="s">
        <v>35</v>
      </c>
      <c r="J44" s="27" t="s">
        <v>1904</v>
      </c>
      <c r="K44" s="39"/>
      <c r="L44" s="53"/>
      <c r="M44" s="53"/>
    </row>
    <row r="45" spans="1:13" ht="63">
      <c r="A45" s="26">
        <v>39</v>
      </c>
      <c r="B45" s="27" t="s">
        <v>309</v>
      </c>
      <c r="C45" s="28" t="s">
        <v>283</v>
      </c>
      <c r="D45" s="28" t="s">
        <v>284</v>
      </c>
      <c r="E45" s="29" t="s">
        <v>1902</v>
      </c>
      <c r="F45" s="29" t="s">
        <v>1927</v>
      </c>
      <c r="G45" s="35">
        <v>42005</v>
      </c>
      <c r="H45" s="30">
        <v>178.5</v>
      </c>
      <c r="I45" s="27" t="s">
        <v>35</v>
      </c>
      <c r="J45" s="27" t="s">
        <v>1904</v>
      </c>
      <c r="K45" s="39"/>
      <c r="L45" s="53"/>
      <c r="M45" s="53"/>
    </row>
    <row r="46" spans="1:13" ht="63">
      <c r="A46" s="26">
        <v>40</v>
      </c>
      <c r="B46" s="27" t="s">
        <v>309</v>
      </c>
      <c r="C46" s="28" t="s">
        <v>283</v>
      </c>
      <c r="D46" s="28" t="s">
        <v>284</v>
      </c>
      <c r="E46" s="29" t="s">
        <v>1902</v>
      </c>
      <c r="F46" s="29" t="s">
        <v>1928</v>
      </c>
      <c r="G46" s="35">
        <v>42005</v>
      </c>
      <c r="H46" s="30">
        <v>178.5</v>
      </c>
      <c r="I46" s="27" t="s">
        <v>35</v>
      </c>
      <c r="J46" s="27" t="s">
        <v>1904</v>
      </c>
      <c r="K46" s="39"/>
      <c r="L46" s="53"/>
      <c r="M46" s="53"/>
    </row>
    <row r="47" spans="1:13" ht="63">
      <c r="A47" s="26">
        <v>41</v>
      </c>
      <c r="B47" s="27" t="s">
        <v>309</v>
      </c>
      <c r="C47" s="28" t="s">
        <v>283</v>
      </c>
      <c r="D47" s="28" t="s">
        <v>284</v>
      </c>
      <c r="E47" s="29" t="s">
        <v>1902</v>
      </c>
      <c r="F47" s="29" t="s">
        <v>1929</v>
      </c>
      <c r="G47" s="35">
        <v>42005</v>
      </c>
      <c r="H47" s="30">
        <v>178.5</v>
      </c>
      <c r="I47" s="27" t="s">
        <v>35</v>
      </c>
      <c r="J47" s="27" t="s">
        <v>1904</v>
      </c>
      <c r="K47" s="39"/>
      <c r="L47" s="53"/>
      <c r="M47" s="53"/>
    </row>
    <row r="48" spans="1:13" ht="63">
      <c r="A48" s="26">
        <v>42</v>
      </c>
      <c r="B48" s="27" t="s">
        <v>309</v>
      </c>
      <c r="C48" s="28" t="s">
        <v>283</v>
      </c>
      <c r="D48" s="28" t="s">
        <v>284</v>
      </c>
      <c r="E48" s="29" t="s">
        <v>1902</v>
      </c>
      <c r="F48" s="29" t="s">
        <v>1930</v>
      </c>
      <c r="G48" s="35">
        <v>42005</v>
      </c>
      <c r="H48" s="30">
        <v>178.5</v>
      </c>
      <c r="I48" s="27" t="s">
        <v>35</v>
      </c>
      <c r="J48" s="27" t="s">
        <v>1904</v>
      </c>
      <c r="K48" s="39"/>
      <c r="L48" s="53"/>
      <c r="M48" s="53"/>
    </row>
    <row r="49" spans="1:13" ht="63">
      <c r="A49" s="26">
        <v>43</v>
      </c>
      <c r="B49" s="27" t="s">
        <v>309</v>
      </c>
      <c r="C49" s="28" t="s">
        <v>283</v>
      </c>
      <c r="D49" s="28" t="s">
        <v>284</v>
      </c>
      <c r="E49" s="29" t="s">
        <v>1902</v>
      </c>
      <c r="F49" s="29" t="s">
        <v>1931</v>
      </c>
      <c r="G49" s="35">
        <v>42005</v>
      </c>
      <c r="H49" s="30">
        <v>178.5</v>
      </c>
      <c r="I49" s="27" t="s">
        <v>35</v>
      </c>
      <c r="J49" s="27" t="s">
        <v>1904</v>
      </c>
      <c r="K49" s="39"/>
      <c r="L49" s="53"/>
      <c r="M49" s="53"/>
    </row>
    <row r="50" spans="1:13" ht="63">
      <c r="A50" s="26">
        <v>44</v>
      </c>
      <c r="B50" s="27" t="s">
        <v>1932</v>
      </c>
      <c r="C50" s="28" t="s">
        <v>1933</v>
      </c>
      <c r="D50" s="28" t="s">
        <v>898</v>
      </c>
      <c r="E50" s="29" t="s">
        <v>1934</v>
      </c>
      <c r="F50" s="29" t="s">
        <v>1935</v>
      </c>
      <c r="G50" s="35">
        <v>39296</v>
      </c>
      <c r="H50" s="30">
        <v>945</v>
      </c>
      <c r="I50" s="27" t="s">
        <v>35</v>
      </c>
      <c r="J50" s="27" t="s">
        <v>1936</v>
      </c>
      <c r="K50" s="39"/>
      <c r="L50" s="53"/>
      <c r="M50" s="53"/>
    </row>
    <row r="51" spans="1:13" ht="63">
      <c r="A51" s="26">
        <v>45</v>
      </c>
      <c r="B51" s="27" t="s">
        <v>457</v>
      </c>
      <c r="C51" s="28" t="s">
        <v>458</v>
      </c>
      <c r="D51" s="28" t="s">
        <v>1937</v>
      </c>
      <c r="E51" s="29" t="s">
        <v>1934</v>
      </c>
      <c r="F51" s="29" t="s">
        <v>1938</v>
      </c>
      <c r="G51" s="35">
        <v>39877</v>
      </c>
      <c r="H51" s="30">
        <v>2800</v>
      </c>
      <c r="I51" s="27" t="s">
        <v>1067</v>
      </c>
      <c r="J51" s="27" t="s">
        <v>1936</v>
      </c>
      <c r="K51" s="39"/>
      <c r="L51" s="53"/>
      <c r="M51" s="53"/>
    </row>
    <row r="52" spans="1:13" ht="63">
      <c r="A52" s="26">
        <v>46</v>
      </c>
      <c r="B52" s="27" t="s">
        <v>457</v>
      </c>
      <c r="C52" s="28" t="s">
        <v>458</v>
      </c>
      <c r="D52" s="28" t="s">
        <v>1937</v>
      </c>
      <c r="E52" s="29" t="s">
        <v>1934</v>
      </c>
      <c r="F52" s="29" t="s">
        <v>1938</v>
      </c>
      <c r="G52" s="35">
        <v>39877</v>
      </c>
      <c r="H52" s="30">
        <v>21000</v>
      </c>
      <c r="I52" s="27" t="s">
        <v>2817</v>
      </c>
      <c r="J52" s="27" t="s">
        <v>1936</v>
      </c>
      <c r="K52" s="39"/>
      <c r="L52" s="53"/>
      <c r="M52" s="53"/>
    </row>
    <row r="53" spans="1:13" ht="63">
      <c r="A53" s="26">
        <v>47</v>
      </c>
      <c r="B53" s="27" t="s">
        <v>1939</v>
      </c>
      <c r="C53" s="28" t="s">
        <v>1940</v>
      </c>
      <c r="D53" s="28" t="s">
        <v>1941</v>
      </c>
      <c r="E53" s="29" t="s">
        <v>1934</v>
      </c>
      <c r="F53" s="29" t="s">
        <v>1942</v>
      </c>
      <c r="G53" s="35">
        <v>41018</v>
      </c>
      <c r="H53" s="30">
        <v>2100</v>
      </c>
      <c r="I53" s="27" t="s">
        <v>35</v>
      </c>
      <c r="J53" s="27" t="s">
        <v>1936</v>
      </c>
      <c r="K53" s="39"/>
      <c r="L53" s="53"/>
      <c r="M53" s="53"/>
    </row>
    <row r="54" spans="1:13" ht="63">
      <c r="A54" s="26">
        <v>48</v>
      </c>
      <c r="B54" s="27"/>
      <c r="C54" s="28"/>
      <c r="D54" s="28"/>
      <c r="E54" s="29" t="s">
        <v>1934</v>
      </c>
      <c r="F54" s="29" t="s">
        <v>1943</v>
      </c>
      <c r="G54" s="35">
        <v>41765</v>
      </c>
      <c r="H54" s="30">
        <v>210</v>
      </c>
      <c r="I54" s="27" t="s">
        <v>1067</v>
      </c>
      <c r="J54" s="27" t="s">
        <v>1936</v>
      </c>
      <c r="K54" s="39"/>
      <c r="L54" s="53"/>
      <c r="M54" s="53"/>
    </row>
    <row r="55" spans="1:13" ht="63">
      <c r="A55" s="26">
        <v>49</v>
      </c>
      <c r="B55" s="27" t="s">
        <v>1944</v>
      </c>
      <c r="C55" s="28" t="s">
        <v>1945</v>
      </c>
      <c r="D55" s="28" t="s">
        <v>1941</v>
      </c>
      <c r="E55" s="29" t="s">
        <v>1934</v>
      </c>
      <c r="F55" s="29" t="s">
        <v>1946</v>
      </c>
      <c r="G55" s="35">
        <v>42335</v>
      </c>
      <c r="H55" s="30">
        <v>94.5</v>
      </c>
      <c r="I55" s="27" t="s">
        <v>35</v>
      </c>
      <c r="J55" s="27" t="s">
        <v>1936</v>
      </c>
      <c r="K55" s="39"/>
      <c r="L55" s="53"/>
      <c r="M55" s="53"/>
    </row>
    <row r="56" spans="1:13" ht="63">
      <c r="A56" s="26">
        <v>50</v>
      </c>
      <c r="B56" s="27" t="s">
        <v>1944</v>
      </c>
      <c r="C56" s="28" t="s">
        <v>1945</v>
      </c>
      <c r="D56" s="28" t="s">
        <v>1941</v>
      </c>
      <c r="E56" s="29" t="s">
        <v>1934</v>
      </c>
      <c r="F56" s="29" t="s">
        <v>1947</v>
      </c>
      <c r="G56" s="35">
        <v>42340</v>
      </c>
      <c r="H56" s="30">
        <v>94.5</v>
      </c>
      <c r="I56" s="27" t="s">
        <v>35</v>
      </c>
      <c r="J56" s="27" t="s">
        <v>1936</v>
      </c>
      <c r="K56" s="39"/>
      <c r="L56" s="53"/>
      <c r="M56" s="53"/>
    </row>
    <row r="57" spans="1:13" ht="63">
      <c r="A57" s="26">
        <v>51</v>
      </c>
      <c r="B57" s="27" t="s">
        <v>1948</v>
      </c>
      <c r="C57" s="28" t="s">
        <v>1949</v>
      </c>
      <c r="D57" s="28" t="s">
        <v>1950</v>
      </c>
      <c r="E57" s="29" t="s">
        <v>1934</v>
      </c>
      <c r="F57" s="29" t="s">
        <v>1951</v>
      </c>
      <c r="G57" s="35">
        <v>39787</v>
      </c>
      <c r="H57" s="30">
        <v>210</v>
      </c>
      <c r="I57" s="27" t="s">
        <v>2818</v>
      </c>
      <c r="J57" s="27" t="s">
        <v>1936</v>
      </c>
      <c r="K57" s="39"/>
      <c r="L57" s="53"/>
      <c r="M57" s="53"/>
    </row>
    <row r="58" spans="1:13" ht="63">
      <c r="A58" s="26">
        <v>52</v>
      </c>
      <c r="B58" s="27"/>
      <c r="C58" s="28"/>
      <c r="D58" s="28"/>
      <c r="E58" s="29" t="s">
        <v>1934</v>
      </c>
      <c r="F58" s="29" t="s">
        <v>1952</v>
      </c>
      <c r="G58" s="35">
        <v>41870</v>
      </c>
      <c r="H58" s="30">
        <v>189</v>
      </c>
      <c r="I58" s="27" t="s">
        <v>1067</v>
      </c>
      <c r="J58" s="27" t="s">
        <v>1936</v>
      </c>
      <c r="K58" s="39"/>
      <c r="L58" s="53"/>
      <c r="M58" s="53"/>
    </row>
    <row r="59" spans="1:13" ht="63">
      <c r="A59" s="26">
        <v>53</v>
      </c>
      <c r="B59" s="27" t="s">
        <v>1953</v>
      </c>
      <c r="C59" s="28" t="s">
        <v>1954</v>
      </c>
      <c r="D59" s="28" t="s">
        <v>1955</v>
      </c>
      <c r="E59" s="29" t="s">
        <v>1934</v>
      </c>
      <c r="F59" s="29" t="s">
        <v>1956</v>
      </c>
      <c r="G59" s="35">
        <v>39077</v>
      </c>
      <c r="H59" s="30">
        <v>73.5</v>
      </c>
      <c r="I59" s="27" t="s">
        <v>2819</v>
      </c>
      <c r="J59" s="27" t="s">
        <v>1936</v>
      </c>
      <c r="K59" s="39"/>
      <c r="L59" s="53"/>
      <c r="M59" s="53"/>
    </row>
    <row r="60" spans="1:13" ht="63">
      <c r="A60" s="26">
        <v>54</v>
      </c>
      <c r="B60" s="27" t="s">
        <v>1957</v>
      </c>
      <c r="C60" s="28" t="s">
        <v>1958</v>
      </c>
      <c r="D60" s="28" t="s">
        <v>1959</v>
      </c>
      <c r="E60" s="29" t="s">
        <v>1934</v>
      </c>
      <c r="F60" s="29" t="s">
        <v>1960</v>
      </c>
      <c r="G60" s="35">
        <v>39048</v>
      </c>
      <c r="H60" s="30">
        <v>3390.03</v>
      </c>
      <c r="I60" s="27" t="s">
        <v>2820</v>
      </c>
      <c r="J60" s="27" t="s">
        <v>1936</v>
      </c>
      <c r="K60" s="39"/>
      <c r="L60" s="53"/>
      <c r="M60" s="53"/>
    </row>
    <row r="61" spans="1:13" ht="63">
      <c r="A61" s="26">
        <v>55</v>
      </c>
      <c r="B61" s="27" t="s">
        <v>1957</v>
      </c>
      <c r="C61" s="28" t="s">
        <v>1958</v>
      </c>
      <c r="D61" s="28" t="s">
        <v>1959</v>
      </c>
      <c r="E61" s="29" t="s">
        <v>1934</v>
      </c>
      <c r="F61" s="29" t="s">
        <v>1961</v>
      </c>
      <c r="G61" s="35">
        <v>39234</v>
      </c>
      <c r="H61" s="30">
        <v>703.5</v>
      </c>
      <c r="I61" s="27" t="s">
        <v>1067</v>
      </c>
      <c r="J61" s="27" t="s">
        <v>1936</v>
      </c>
      <c r="K61" s="39"/>
      <c r="L61" s="53"/>
      <c r="M61" s="53"/>
    </row>
    <row r="62" spans="1:13" ht="63">
      <c r="A62" s="26">
        <v>56</v>
      </c>
      <c r="B62" s="27" t="s">
        <v>1957</v>
      </c>
      <c r="C62" s="28" t="s">
        <v>1958</v>
      </c>
      <c r="D62" s="28" t="s">
        <v>1959</v>
      </c>
      <c r="E62" s="29" t="s">
        <v>1934</v>
      </c>
      <c r="F62" s="29" t="s">
        <v>1961</v>
      </c>
      <c r="G62" s="35">
        <v>39234</v>
      </c>
      <c r="H62" s="30">
        <v>290.83999999999997</v>
      </c>
      <c r="I62" s="27" t="s">
        <v>2820</v>
      </c>
      <c r="J62" s="27" t="s">
        <v>1936</v>
      </c>
      <c r="K62" s="39"/>
      <c r="L62" s="53"/>
      <c r="M62" s="53"/>
    </row>
    <row r="63" spans="1:13" ht="63">
      <c r="A63" s="26">
        <v>57</v>
      </c>
      <c r="B63" s="27" t="s">
        <v>1957</v>
      </c>
      <c r="C63" s="28" t="s">
        <v>1958</v>
      </c>
      <c r="D63" s="28" t="s">
        <v>1959</v>
      </c>
      <c r="E63" s="29" t="s">
        <v>1934</v>
      </c>
      <c r="F63" s="29" t="s">
        <v>1962</v>
      </c>
      <c r="G63" s="35">
        <v>39234</v>
      </c>
      <c r="H63" s="30">
        <v>441</v>
      </c>
      <c r="I63" s="27" t="s">
        <v>1067</v>
      </c>
      <c r="J63" s="27" t="s">
        <v>1936</v>
      </c>
      <c r="K63" s="39"/>
      <c r="L63" s="53"/>
      <c r="M63" s="53"/>
    </row>
    <row r="64" spans="1:13" ht="63">
      <c r="A64" s="26">
        <v>58</v>
      </c>
      <c r="B64" s="27" t="s">
        <v>1957</v>
      </c>
      <c r="C64" s="28" t="s">
        <v>1958</v>
      </c>
      <c r="D64" s="28" t="s">
        <v>1959</v>
      </c>
      <c r="E64" s="29" t="s">
        <v>1934</v>
      </c>
      <c r="F64" s="29" t="s">
        <v>1962</v>
      </c>
      <c r="G64" s="35">
        <v>39234</v>
      </c>
      <c r="H64" s="30">
        <v>44.1</v>
      </c>
      <c r="I64" s="27" t="s">
        <v>2820</v>
      </c>
      <c r="J64" s="27" t="s">
        <v>1936</v>
      </c>
      <c r="K64" s="39"/>
      <c r="L64" s="53"/>
      <c r="M64" s="53"/>
    </row>
    <row r="65" spans="1:13" ht="63">
      <c r="A65" s="26">
        <v>59</v>
      </c>
      <c r="B65" s="27" t="s">
        <v>1957</v>
      </c>
      <c r="C65" s="28" t="s">
        <v>1958</v>
      </c>
      <c r="D65" s="28" t="s">
        <v>1959</v>
      </c>
      <c r="E65" s="29" t="s">
        <v>1934</v>
      </c>
      <c r="F65" s="29" t="s">
        <v>1963</v>
      </c>
      <c r="G65" s="35">
        <v>41375</v>
      </c>
      <c r="H65" s="30">
        <v>210</v>
      </c>
      <c r="I65" s="27" t="s">
        <v>1067</v>
      </c>
      <c r="J65" s="27" t="s">
        <v>1936</v>
      </c>
      <c r="K65" s="39"/>
      <c r="L65" s="53"/>
      <c r="M65" s="53"/>
    </row>
    <row r="66" spans="1:13" ht="63">
      <c r="A66" s="26">
        <v>60</v>
      </c>
      <c r="B66" s="27" t="s">
        <v>1957</v>
      </c>
      <c r="C66" s="28" t="s">
        <v>1958</v>
      </c>
      <c r="D66" s="28" t="s">
        <v>1959</v>
      </c>
      <c r="E66" s="29" t="s">
        <v>1934</v>
      </c>
      <c r="F66" s="29" t="s">
        <v>1963</v>
      </c>
      <c r="G66" s="35">
        <v>41375</v>
      </c>
      <c r="H66" s="30">
        <v>21</v>
      </c>
      <c r="I66" s="27" t="s">
        <v>2820</v>
      </c>
      <c r="J66" s="27" t="s">
        <v>1936</v>
      </c>
      <c r="K66" s="39"/>
      <c r="L66" s="53"/>
      <c r="M66" s="53"/>
    </row>
    <row r="67" spans="1:13" ht="63">
      <c r="A67" s="26">
        <v>61</v>
      </c>
      <c r="B67" s="27" t="s">
        <v>1957</v>
      </c>
      <c r="C67" s="28" t="s">
        <v>1958</v>
      </c>
      <c r="D67" s="28" t="s">
        <v>1959</v>
      </c>
      <c r="E67" s="29" t="s">
        <v>1934</v>
      </c>
      <c r="F67" s="29" t="s">
        <v>1964</v>
      </c>
      <c r="G67" s="35">
        <v>41041</v>
      </c>
      <c r="H67" s="30">
        <v>210</v>
      </c>
      <c r="I67" s="27" t="s">
        <v>1067</v>
      </c>
      <c r="J67" s="27" t="s">
        <v>1936</v>
      </c>
      <c r="K67" s="39"/>
      <c r="L67" s="53"/>
      <c r="M67" s="53"/>
    </row>
    <row r="68" spans="1:13" ht="63">
      <c r="A68" s="26">
        <v>62</v>
      </c>
      <c r="B68" s="27" t="s">
        <v>1957</v>
      </c>
      <c r="C68" s="28" t="s">
        <v>1958</v>
      </c>
      <c r="D68" s="28" t="s">
        <v>1959</v>
      </c>
      <c r="E68" s="29" t="s">
        <v>1934</v>
      </c>
      <c r="F68" s="29" t="s">
        <v>1964</v>
      </c>
      <c r="G68" s="35">
        <v>41041</v>
      </c>
      <c r="H68" s="30">
        <v>21</v>
      </c>
      <c r="I68" s="27" t="s">
        <v>2820</v>
      </c>
      <c r="J68" s="27" t="s">
        <v>1936</v>
      </c>
      <c r="K68" s="39"/>
      <c r="L68" s="53"/>
      <c r="M68" s="53"/>
    </row>
    <row r="69" spans="1:13" ht="63">
      <c r="A69" s="26">
        <v>63</v>
      </c>
      <c r="B69" s="27" t="s">
        <v>1957</v>
      </c>
      <c r="C69" s="28" t="s">
        <v>1958</v>
      </c>
      <c r="D69" s="28" t="s">
        <v>1959</v>
      </c>
      <c r="E69" s="29" t="s">
        <v>1934</v>
      </c>
      <c r="F69" s="29" t="s">
        <v>1965</v>
      </c>
      <c r="G69" s="35">
        <v>40119</v>
      </c>
      <c r="H69" s="30">
        <v>640.5</v>
      </c>
      <c r="I69" s="27" t="s">
        <v>1067</v>
      </c>
      <c r="J69" s="27" t="s">
        <v>1936</v>
      </c>
      <c r="K69" s="39"/>
      <c r="L69" s="53"/>
      <c r="M69" s="53"/>
    </row>
    <row r="70" spans="1:13" ht="63">
      <c r="A70" s="26">
        <v>64</v>
      </c>
      <c r="B70" s="27" t="s">
        <v>1957</v>
      </c>
      <c r="C70" s="28" t="s">
        <v>1958</v>
      </c>
      <c r="D70" s="28" t="s">
        <v>1959</v>
      </c>
      <c r="E70" s="29" t="s">
        <v>1934</v>
      </c>
      <c r="F70" s="29" t="s">
        <v>1965</v>
      </c>
      <c r="G70" s="35">
        <v>40119</v>
      </c>
      <c r="H70" s="30">
        <v>659.4</v>
      </c>
      <c r="I70" s="27" t="s">
        <v>2820</v>
      </c>
      <c r="J70" s="27" t="s">
        <v>1936</v>
      </c>
      <c r="K70" s="39"/>
      <c r="L70" s="53"/>
      <c r="M70" s="53"/>
    </row>
    <row r="71" spans="1:13" ht="63">
      <c r="A71" s="26">
        <v>65</v>
      </c>
      <c r="B71" s="27" t="s">
        <v>1966</v>
      </c>
      <c r="C71" s="28" t="s">
        <v>1967</v>
      </c>
      <c r="D71" s="28" t="s">
        <v>1950</v>
      </c>
      <c r="E71" s="29" t="s">
        <v>1934</v>
      </c>
      <c r="F71" s="29" t="s">
        <v>1968</v>
      </c>
      <c r="G71" s="35">
        <v>42459</v>
      </c>
      <c r="H71" s="30">
        <v>315</v>
      </c>
      <c r="I71" s="27" t="s">
        <v>35</v>
      </c>
      <c r="J71" s="27" t="s">
        <v>1936</v>
      </c>
      <c r="K71" s="39"/>
      <c r="L71" s="53"/>
      <c r="M71" s="53"/>
    </row>
    <row r="72" spans="1:13" ht="63">
      <c r="A72" s="26">
        <v>66</v>
      </c>
      <c r="B72" s="27" t="s">
        <v>1969</v>
      </c>
      <c r="C72" s="28" t="s">
        <v>1970</v>
      </c>
      <c r="D72" s="28" t="s">
        <v>1971</v>
      </c>
      <c r="E72" s="29" t="s">
        <v>1934</v>
      </c>
      <c r="F72" s="29" t="s">
        <v>1972</v>
      </c>
      <c r="G72" s="35">
        <v>41520</v>
      </c>
      <c r="H72" s="30">
        <v>945</v>
      </c>
      <c r="I72" s="27" t="s">
        <v>1067</v>
      </c>
      <c r="J72" s="27" t="s">
        <v>1936</v>
      </c>
      <c r="K72" s="39"/>
      <c r="L72" s="53"/>
      <c r="M72" s="53"/>
    </row>
    <row r="73" spans="1:13" ht="63">
      <c r="A73" s="26">
        <v>67</v>
      </c>
      <c r="B73" s="27" t="s">
        <v>1973</v>
      </c>
      <c r="C73" s="28" t="s">
        <v>1974</v>
      </c>
      <c r="D73" s="28" t="s">
        <v>1975</v>
      </c>
      <c r="E73" s="29" t="s">
        <v>1934</v>
      </c>
      <c r="F73" s="29" t="s">
        <v>1976</v>
      </c>
      <c r="G73" s="35">
        <v>41456</v>
      </c>
      <c r="H73" s="30">
        <v>630</v>
      </c>
      <c r="I73" s="27" t="s">
        <v>1067</v>
      </c>
      <c r="J73" s="27" t="s">
        <v>1936</v>
      </c>
      <c r="K73" s="39"/>
      <c r="L73" s="53"/>
      <c r="M73" s="53"/>
    </row>
    <row r="74" spans="1:13" ht="63">
      <c r="A74" s="26">
        <v>68</v>
      </c>
      <c r="B74" s="27" t="s">
        <v>1905</v>
      </c>
      <c r="C74" s="28" t="s">
        <v>1906</v>
      </c>
      <c r="D74" s="28" t="s">
        <v>1907</v>
      </c>
      <c r="E74" s="29" t="s">
        <v>1934</v>
      </c>
      <c r="F74" s="29" t="s">
        <v>1977</v>
      </c>
      <c r="G74" s="35">
        <v>42486</v>
      </c>
      <c r="H74" s="30">
        <v>0.02</v>
      </c>
      <c r="I74" s="27" t="s">
        <v>35</v>
      </c>
      <c r="J74" s="27" t="s">
        <v>1936</v>
      </c>
      <c r="K74" s="39"/>
      <c r="L74" s="53"/>
      <c r="M74" s="53"/>
    </row>
    <row r="75" spans="1:13" ht="63">
      <c r="A75" s="26">
        <v>69</v>
      </c>
      <c r="B75" s="27" t="s">
        <v>1978</v>
      </c>
      <c r="C75" s="28" t="s">
        <v>1979</v>
      </c>
      <c r="D75" s="28" t="s">
        <v>1941</v>
      </c>
      <c r="E75" s="29" t="s">
        <v>1934</v>
      </c>
      <c r="F75" s="29" t="s">
        <v>1980</v>
      </c>
      <c r="G75" s="35">
        <v>38902</v>
      </c>
      <c r="H75" s="30">
        <v>42</v>
      </c>
      <c r="I75" s="27" t="s">
        <v>35</v>
      </c>
      <c r="J75" s="27" t="s">
        <v>1936</v>
      </c>
      <c r="K75" s="39"/>
      <c r="L75" s="53"/>
      <c r="M75" s="53"/>
    </row>
    <row r="76" spans="1:13" ht="63">
      <c r="A76" s="26">
        <v>70</v>
      </c>
      <c r="B76" s="27" t="s">
        <v>1978</v>
      </c>
      <c r="C76" s="28" t="s">
        <v>1979</v>
      </c>
      <c r="D76" s="28" t="s">
        <v>1941</v>
      </c>
      <c r="E76" s="29" t="s">
        <v>1934</v>
      </c>
      <c r="F76" s="29" t="s">
        <v>1981</v>
      </c>
      <c r="G76" s="35">
        <v>38902</v>
      </c>
      <c r="H76" s="30">
        <v>42</v>
      </c>
      <c r="I76" s="27" t="s">
        <v>35</v>
      </c>
      <c r="J76" s="27" t="s">
        <v>1936</v>
      </c>
      <c r="K76" s="39"/>
      <c r="L76" s="53"/>
      <c r="M76" s="53"/>
    </row>
    <row r="77" spans="1:13" ht="63">
      <c r="A77" s="26">
        <v>71</v>
      </c>
      <c r="B77" s="27" t="s">
        <v>1982</v>
      </c>
      <c r="C77" s="28" t="s">
        <v>1983</v>
      </c>
      <c r="D77" s="28" t="s">
        <v>1984</v>
      </c>
      <c r="E77" s="29" t="s">
        <v>1934</v>
      </c>
      <c r="F77" s="29" t="s">
        <v>1985</v>
      </c>
      <c r="G77" s="35">
        <v>41596</v>
      </c>
      <c r="H77" s="30">
        <v>2660</v>
      </c>
      <c r="I77" s="27" t="s">
        <v>35</v>
      </c>
      <c r="J77" s="27" t="s">
        <v>1936</v>
      </c>
      <c r="K77" s="39"/>
      <c r="L77" s="53"/>
      <c r="M77" s="53"/>
    </row>
    <row r="78" spans="1:13" ht="63">
      <c r="A78" s="26">
        <v>72</v>
      </c>
      <c r="B78" s="27" t="s">
        <v>1986</v>
      </c>
      <c r="C78" s="28" t="s">
        <v>1987</v>
      </c>
      <c r="D78" s="28" t="s">
        <v>1959</v>
      </c>
      <c r="E78" s="29" t="s">
        <v>1934</v>
      </c>
      <c r="F78" s="29" t="s">
        <v>1988</v>
      </c>
      <c r="G78" s="35">
        <v>40332</v>
      </c>
      <c r="H78" s="30">
        <v>1890</v>
      </c>
      <c r="I78" s="27" t="s">
        <v>35</v>
      </c>
      <c r="J78" s="27" t="s">
        <v>1936</v>
      </c>
      <c r="K78" s="39"/>
      <c r="L78" s="53"/>
      <c r="M78" s="53"/>
    </row>
    <row r="79" spans="1:13" ht="63">
      <c r="A79" s="26">
        <v>73</v>
      </c>
      <c r="B79" s="27" t="s">
        <v>237</v>
      </c>
      <c r="C79" s="28" t="s">
        <v>428</v>
      </c>
      <c r="D79" s="28" t="s">
        <v>1508</v>
      </c>
      <c r="E79" s="29" t="s">
        <v>1934</v>
      </c>
      <c r="F79" s="29" t="s">
        <v>1989</v>
      </c>
      <c r="G79" s="35">
        <v>41555</v>
      </c>
      <c r="H79" s="30">
        <v>0.08</v>
      </c>
      <c r="I79" s="27" t="s">
        <v>35</v>
      </c>
      <c r="J79" s="27" t="s">
        <v>1936</v>
      </c>
      <c r="K79" s="39"/>
      <c r="L79" s="53"/>
      <c r="M79" s="53"/>
    </row>
    <row r="80" spans="1:13" ht="63">
      <c r="A80" s="26">
        <v>74</v>
      </c>
      <c r="B80" s="27" t="s">
        <v>237</v>
      </c>
      <c r="C80" s="28" t="s">
        <v>428</v>
      </c>
      <c r="D80" s="28" t="s">
        <v>1508</v>
      </c>
      <c r="E80" s="29" t="s">
        <v>1934</v>
      </c>
      <c r="F80" s="29" t="s">
        <v>1990</v>
      </c>
      <c r="G80" s="35">
        <v>41634</v>
      </c>
      <c r="H80" s="30">
        <v>0.08</v>
      </c>
      <c r="I80" s="27" t="s">
        <v>35</v>
      </c>
      <c r="J80" s="27" t="s">
        <v>1936</v>
      </c>
      <c r="K80" s="39"/>
      <c r="L80" s="53"/>
      <c r="M80" s="53"/>
    </row>
    <row r="81" spans="1:13" ht="63">
      <c r="A81" s="26">
        <v>75</v>
      </c>
      <c r="B81" s="27" t="s">
        <v>237</v>
      </c>
      <c r="C81" s="28" t="s">
        <v>428</v>
      </c>
      <c r="D81" s="28" t="s">
        <v>1508</v>
      </c>
      <c r="E81" s="29" t="s">
        <v>1934</v>
      </c>
      <c r="F81" s="29" t="s">
        <v>1991</v>
      </c>
      <c r="G81" s="35">
        <v>39737</v>
      </c>
      <c r="H81" s="30">
        <v>0.08</v>
      </c>
      <c r="I81" s="27" t="s">
        <v>35</v>
      </c>
      <c r="J81" s="27" t="s">
        <v>1936</v>
      </c>
      <c r="K81" s="39"/>
      <c r="L81" s="53"/>
      <c r="M81" s="53"/>
    </row>
    <row r="82" spans="1:13" ht="63">
      <c r="A82" s="26">
        <v>76</v>
      </c>
      <c r="B82" s="27" t="s">
        <v>245</v>
      </c>
      <c r="C82" s="28" t="s">
        <v>400</v>
      </c>
      <c r="D82" s="28" t="s">
        <v>97</v>
      </c>
      <c r="E82" s="29" t="s">
        <v>1934</v>
      </c>
      <c r="F82" s="29" t="s">
        <v>1992</v>
      </c>
      <c r="G82" s="35">
        <v>41820</v>
      </c>
      <c r="H82" s="30">
        <v>1388.8</v>
      </c>
      <c r="I82" s="27" t="s">
        <v>35</v>
      </c>
      <c r="J82" s="27" t="s">
        <v>1936</v>
      </c>
      <c r="K82" s="39"/>
      <c r="L82" s="53"/>
      <c r="M82" s="53"/>
    </row>
    <row r="83" spans="1:13" ht="63">
      <c r="A83" s="26">
        <v>77</v>
      </c>
      <c r="B83" s="27" t="s">
        <v>412</v>
      </c>
      <c r="C83" s="28" t="s">
        <v>413</v>
      </c>
      <c r="D83" s="28" t="s">
        <v>414</v>
      </c>
      <c r="E83" s="29" t="s">
        <v>1934</v>
      </c>
      <c r="F83" s="29" t="s">
        <v>1993</v>
      </c>
      <c r="G83" s="35">
        <v>39772</v>
      </c>
      <c r="H83" s="30">
        <v>3150</v>
      </c>
      <c r="I83" s="27" t="s">
        <v>1067</v>
      </c>
      <c r="J83" s="27" t="s">
        <v>1936</v>
      </c>
      <c r="K83" s="39"/>
      <c r="L83" s="53"/>
      <c r="M83" s="53"/>
    </row>
    <row r="84" spans="1:13" ht="63">
      <c r="A84" s="26">
        <v>78</v>
      </c>
      <c r="B84" s="27" t="s">
        <v>412</v>
      </c>
      <c r="C84" s="28" t="s">
        <v>413</v>
      </c>
      <c r="D84" s="28" t="s">
        <v>414</v>
      </c>
      <c r="E84" s="29" t="s">
        <v>1934</v>
      </c>
      <c r="F84" s="29" t="s">
        <v>1994</v>
      </c>
      <c r="G84" s="35">
        <v>41047</v>
      </c>
      <c r="H84" s="30">
        <v>18900</v>
      </c>
      <c r="I84" s="27" t="s">
        <v>1067</v>
      </c>
      <c r="J84" s="27" t="s">
        <v>1936</v>
      </c>
      <c r="K84" s="39"/>
      <c r="L84" s="53"/>
      <c r="M84" s="53"/>
    </row>
    <row r="85" spans="1:13" ht="63">
      <c r="A85" s="26">
        <v>79</v>
      </c>
      <c r="B85" s="27" t="s">
        <v>266</v>
      </c>
      <c r="C85" s="28" t="s">
        <v>275</v>
      </c>
      <c r="D85" s="28" t="s">
        <v>1995</v>
      </c>
      <c r="E85" s="29" t="s">
        <v>1934</v>
      </c>
      <c r="F85" s="29" t="s">
        <v>1996</v>
      </c>
      <c r="G85" s="35">
        <v>39434</v>
      </c>
      <c r="H85" s="30">
        <v>1260</v>
      </c>
      <c r="I85" s="27" t="s">
        <v>35</v>
      </c>
      <c r="J85" s="27" t="s">
        <v>1936</v>
      </c>
      <c r="K85" s="39"/>
      <c r="L85" s="53"/>
      <c r="M85" s="53"/>
    </row>
    <row r="86" spans="1:13" ht="63">
      <c r="A86" s="26">
        <v>80</v>
      </c>
      <c r="B86" s="27" t="s">
        <v>266</v>
      </c>
      <c r="C86" s="28" t="s">
        <v>275</v>
      </c>
      <c r="D86" s="28" t="s">
        <v>1995</v>
      </c>
      <c r="E86" s="29" t="s">
        <v>1934</v>
      </c>
      <c r="F86" s="29" t="s">
        <v>1997</v>
      </c>
      <c r="G86" s="35">
        <v>39434</v>
      </c>
      <c r="H86" s="30">
        <v>1260</v>
      </c>
      <c r="I86" s="27" t="s">
        <v>35</v>
      </c>
      <c r="J86" s="27" t="s">
        <v>1936</v>
      </c>
      <c r="K86" s="39"/>
      <c r="L86" s="53"/>
      <c r="M86" s="53"/>
    </row>
    <row r="87" spans="1:13" ht="78.75">
      <c r="A87" s="26">
        <v>81</v>
      </c>
      <c r="B87" s="27" t="s">
        <v>1998</v>
      </c>
      <c r="C87" s="28" t="s">
        <v>1999</v>
      </c>
      <c r="D87" s="28" t="s">
        <v>1950</v>
      </c>
      <c r="E87" s="29" t="s">
        <v>1934</v>
      </c>
      <c r="F87" s="29" t="s">
        <v>2000</v>
      </c>
      <c r="G87" s="35">
        <v>39982</v>
      </c>
      <c r="H87" s="30">
        <v>105</v>
      </c>
      <c r="I87" s="27" t="s">
        <v>35</v>
      </c>
      <c r="J87" s="27" t="s">
        <v>1936</v>
      </c>
      <c r="K87" s="39"/>
      <c r="L87" s="53"/>
      <c r="M87" s="53"/>
    </row>
    <row r="88" spans="1:13" ht="63">
      <c r="A88" s="26">
        <v>82</v>
      </c>
      <c r="B88" s="27" t="s">
        <v>2001</v>
      </c>
      <c r="C88" s="28" t="s">
        <v>2002</v>
      </c>
      <c r="D88" s="28" t="s">
        <v>455</v>
      </c>
      <c r="E88" s="29" t="s">
        <v>2003</v>
      </c>
      <c r="F88" s="29" t="s">
        <v>2004</v>
      </c>
      <c r="G88" s="35">
        <v>41858</v>
      </c>
      <c r="H88" s="30">
        <v>700</v>
      </c>
      <c r="I88" s="27" t="s">
        <v>35</v>
      </c>
      <c r="J88" s="27" t="s">
        <v>2005</v>
      </c>
      <c r="K88" s="39"/>
      <c r="L88" s="53"/>
      <c r="M88" s="53"/>
    </row>
    <row r="89" spans="1:13" ht="63">
      <c r="A89" s="26">
        <v>83</v>
      </c>
      <c r="B89" s="27" t="s">
        <v>2006</v>
      </c>
      <c r="C89" s="28" t="s">
        <v>2007</v>
      </c>
      <c r="D89" s="28" t="s">
        <v>2008</v>
      </c>
      <c r="E89" s="29" t="s">
        <v>2003</v>
      </c>
      <c r="F89" s="29" t="s">
        <v>2009</v>
      </c>
      <c r="G89" s="35">
        <v>39106</v>
      </c>
      <c r="H89" s="30">
        <v>737.1</v>
      </c>
      <c r="I89" s="27" t="s">
        <v>35</v>
      </c>
      <c r="J89" s="27" t="s">
        <v>2005</v>
      </c>
      <c r="K89" s="39"/>
      <c r="L89" s="53"/>
      <c r="M89" s="53"/>
    </row>
    <row r="90" spans="1:13" ht="63">
      <c r="A90" s="26">
        <v>84</v>
      </c>
      <c r="B90" s="27" t="s">
        <v>2010</v>
      </c>
      <c r="C90" s="28" t="s">
        <v>2011</v>
      </c>
      <c r="D90" s="28" t="s">
        <v>2012</v>
      </c>
      <c r="E90" s="29" t="s">
        <v>2003</v>
      </c>
      <c r="F90" s="29" t="s">
        <v>2013</v>
      </c>
      <c r="G90" s="35">
        <v>38766</v>
      </c>
      <c r="H90" s="30">
        <v>2625</v>
      </c>
      <c r="I90" s="27" t="s">
        <v>35</v>
      </c>
      <c r="J90" s="27" t="s">
        <v>2005</v>
      </c>
      <c r="K90" s="39"/>
      <c r="L90" s="53"/>
      <c r="M90" s="53"/>
    </row>
    <row r="91" spans="1:13" ht="63">
      <c r="A91" s="26">
        <v>85</v>
      </c>
      <c r="B91" s="27" t="s">
        <v>2010</v>
      </c>
      <c r="C91" s="28" t="s">
        <v>2011</v>
      </c>
      <c r="D91" s="28" t="s">
        <v>2012</v>
      </c>
      <c r="E91" s="29" t="s">
        <v>2003</v>
      </c>
      <c r="F91" s="29" t="s">
        <v>2014</v>
      </c>
      <c r="G91" s="35">
        <v>39371</v>
      </c>
      <c r="H91" s="30">
        <v>1890</v>
      </c>
      <c r="I91" s="27" t="s">
        <v>35</v>
      </c>
      <c r="J91" s="27" t="s">
        <v>2005</v>
      </c>
      <c r="K91" s="39"/>
      <c r="L91" s="53"/>
      <c r="M91" s="53"/>
    </row>
    <row r="92" spans="1:13" ht="63">
      <c r="A92" s="26">
        <v>86</v>
      </c>
      <c r="B92" s="27" t="s">
        <v>2010</v>
      </c>
      <c r="C92" s="28" t="s">
        <v>2011</v>
      </c>
      <c r="D92" s="28" t="s">
        <v>2012</v>
      </c>
      <c r="E92" s="29" t="s">
        <v>2003</v>
      </c>
      <c r="F92" s="29" t="s">
        <v>2015</v>
      </c>
      <c r="G92" s="35">
        <v>41085</v>
      </c>
      <c r="H92" s="30">
        <v>4200</v>
      </c>
      <c r="I92" s="27" t="s">
        <v>35</v>
      </c>
      <c r="J92" s="27" t="s">
        <v>2005</v>
      </c>
      <c r="K92" s="39"/>
      <c r="L92" s="53"/>
      <c r="M92" s="53"/>
    </row>
    <row r="93" spans="1:13" ht="63">
      <c r="A93" s="26">
        <v>87</v>
      </c>
      <c r="B93" s="27" t="s">
        <v>2010</v>
      </c>
      <c r="C93" s="28" t="s">
        <v>2011</v>
      </c>
      <c r="D93" s="28" t="s">
        <v>2012</v>
      </c>
      <c r="E93" s="29" t="s">
        <v>2003</v>
      </c>
      <c r="F93" s="29" t="s">
        <v>2016</v>
      </c>
      <c r="G93" s="35">
        <v>41992</v>
      </c>
      <c r="H93" s="30">
        <v>1890</v>
      </c>
      <c r="I93" s="27" t="s">
        <v>35</v>
      </c>
      <c r="J93" s="27" t="s">
        <v>2005</v>
      </c>
      <c r="K93" s="39"/>
      <c r="L93" s="53"/>
      <c r="M93" s="53"/>
    </row>
    <row r="94" spans="1:13" ht="63">
      <c r="A94" s="26">
        <v>88</v>
      </c>
      <c r="B94" s="27" t="s">
        <v>2017</v>
      </c>
      <c r="C94" s="28" t="s">
        <v>2018</v>
      </c>
      <c r="D94" s="28" t="s">
        <v>2019</v>
      </c>
      <c r="E94" s="29" t="s">
        <v>2003</v>
      </c>
      <c r="F94" s="29" t="s">
        <v>2020</v>
      </c>
      <c r="G94" s="35">
        <v>39253</v>
      </c>
      <c r="H94" s="30">
        <v>1890</v>
      </c>
      <c r="I94" s="27" t="s">
        <v>35</v>
      </c>
      <c r="J94" s="27" t="s">
        <v>2005</v>
      </c>
      <c r="K94" s="39"/>
      <c r="L94" s="53"/>
      <c r="M94" s="53"/>
    </row>
    <row r="95" spans="1:13" ht="63">
      <c r="A95" s="26">
        <v>89</v>
      </c>
      <c r="B95" s="27"/>
      <c r="C95" s="28"/>
      <c r="D95" s="28"/>
      <c r="E95" s="29" t="s">
        <v>2003</v>
      </c>
      <c r="F95" s="29" t="s">
        <v>2021</v>
      </c>
      <c r="G95" s="35">
        <v>41765</v>
      </c>
      <c r="H95" s="30">
        <v>210</v>
      </c>
      <c r="I95" s="27" t="s">
        <v>35</v>
      </c>
      <c r="J95" s="27" t="s">
        <v>2005</v>
      </c>
      <c r="K95" s="39"/>
      <c r="L95" s="53"/>
      <c r="M95" s="53"/>
    </row>
    <row r="96" spans="1:13" ht="63">
      <c r="A96" s="26">
        <v>90</v>
      </c>
      <c r="B96" s="27" t="s">
        <v>2022</v>
      </c>
      <c r="C96" s="28" t="s">
        <v>2023</v>
      </c>
      <c r="D96" s="28"/>
      <c r="E96" s="29" t="s">
        <v>2003</v>
      </c>
      <c r="F96" s="29" t="s">
        <v>2024</v>
      </c>
      <c r="G96" s="35">
        <v>40098</v>
      </c>
      <c r="H96" s="30">
        <v>5</v>
      </c>
      <c r="I96" s="27" t="s">
        <v>35</v>
      </c>
      <c r="J96" s="27" t="s">
        <v>2005</v>
      </c>
      <c r="K96" s="39"/>
      <c r="L96" s="53"/>
      <c r="M96" s="53"/>
    </row>
    <row r="97" spans="1:13" ht="63">
      <c r="A97" s="26">
        <v>91</v>
      </c>
      <c r="B97" s="27"/>
      <c r="C97" s="28"/>
      <c r="D97" s="28"/>
      <c r="E97" s="29" t="s">
        <v>2003</v>
      </c>
      <c r="F97" s="29" t="s">
        <v>2025</v>
      </c>
      <c r="G97" s="35">
        <v>42550</v>
      </c>
      <c r="H97" s="30">
        <v>210</v>
      </c>
      <c r="I97" s="27" t="s">
        <v>35</v>
      </c>
      <c r="J97" s="27" t="s">
        <v>2005</v>
      </c>
      <c r="K97" s="39"/>
      <c r="L97" s="53"/>
      <c r="M97" s="53"/>
    </row>
    <row r="98" spans="1:13" ht="63">
      <c r="A98" s="26">
        <v>92</v>
      </c>
      <c r="B98" s="27" t="s">
        <v>2026</v>
      </c>
      <c r="C98" s="28" t="s">
        <v>2027</v>
      </c>
      <c r="D98" s="28" t="s">
        <v>2028</v>
      </c>
      <c r="E98" s="29" t="s">
        <v>2003</v>
      </c>
      <c r="F98" s="29" t="s">
        <v>2029</v>
      </c>
      <c r="G98" s="35">
        <v>41767</v>
      </c>
      <c r="H98" s="30">
        <v>945</v>
      </c>
      <c r="I98" s="27" t="s">
        <v>35</v>
      </c>
      <c r="J98" s="27" t="s">
        <v>2005</v>
      </c>
      <c r="K98" s="39"/>
      <c r="L98" s="53"/>
      <c r="M98" s="53"/>
    </row>
    <row r="99" spans="1:13" ht="63">
      <c r="A99" s="26">
        <v>93</v>
      </c>
      <c r="B99" s="27" t="s">
        <v>2030</v>
      </c>
      <c r="C99" s="28" t="s">
        <v>2031</v>
      </c>
      <c r="D99" s="28" t="s">
        <v>2019</v>
      </c>
      <c r="E99" s="29" t="s">
        <v>2003</v>
      </c>
      <c r="F99" s="29" t="s">
        <v>2032</v>
      </c>
      <c r="G99" s="35">
        <v>42513</v>
      </c>
      <c r="H99" s="30">
        <v>1050</v>
      </c>
      <c r="I99" s="27" t="s">
        <v>35</v>
      </c>
      <c r="J99" s="27" t="s">
        <v>2005</v>
      </c>
      <c r="K99" s="39"/>
      <c r="L99" s="53"/>
      <c r="M99" s="53"/>
    </row>
    <row r="100" spans="1:13" ht="63">
      <c r="A100" s="26">
        <v>94</v>
      </c>
      <c r="B100" s="27" t="s">
        <v>2030</v>
      </c>
      <c r="C100" s="28" t="s">
        <v>2031</v>
      </c>
      <c r="D100" s="28" t="s">
        <v>2019</v>
      </c>
      <c r="E100" s="29" t="s">
        <v>2003</v>
      </c>
      <c r="F100" s="29" t="s">
        <v>2033</v>
      </c>
      <c r="G100" s="35">
        <v>39567</v>
      </c>
      <c r="H100" s="30">
        <v>945</v>
      </c>
      <c r="I100" s="27" t="s">
        <v>35</v>
      </c>
      <c r="J100" s="27" t="s">
        <v>2005</v>
      </c>
      <c r="K100" s="39"/>
      <c r="L100" s="53"/>
      <c r="M100" s="53"/>
    </row>
    <row r="101" spans="1:13" ht="63">
      <c r="A101" s="26">
        <v>95</v>
      </c>
      <c r="B101" s="27" t="s">
        <v>2034</v>
      </c>
      <c r="C101" s="28" t="s">
        <v>2035</v>
      </c>
      <c r="D101" s="28" t="s">
        <v>2008</v>
      </c>
      <c r="E101" s="29" t="s">
        <v>2003</v>
      </c>
      <c r="F101" s="29" t="s">
        <v>2036</v>
      </c>
      <c r="G101" s="35">
        <v>42362</v>
      </c>
      <c r="H101" s="30">
        <v>18.899999999999999</v>
      </c>
      <c r="I101" s="27" t="s">
        <v>2821</v>
      </c>
      <c r="J101" s="27" t="s">
        <v>2005</v>
      </c>
      <c r="K101" s="39"/>
      <c r="L101" s="53"/>
      <c r="M101" s="53"/>
    </row>
    <row r="102" spans="1:13" ht="63">
      <c r="A102" s="26">
        <v>96</v>
      </c>
      <c r="B102" s="27" t="s">
        <v>2037</v>
      </c>
      <c r="C102" s="28" t="s">
        <v>2038</v>
      </c>
      <c r="D102" s="28" t="s">
        <v>2019</v>
      </c>
      <c r="E102" s="29" t="s">
        <v>2003</v>
      </c>
      <c r="F102" s="29" t="s">
        <v>2039</v>
      </c>
      <c r="G102" s="35">
        <v>42404</v>
      </c>
      <c r="H102" s="30">
        <v>44</v>
      </c>
      <c r="I102" s="27" t="s">
        <v>2822</v>
      </c>
      <c r="J102" s="27" t="s">
        <v>2005</v>
      </c>
      <c r="K102" s="39"/>
      <c r="L102" s="53"/>
      <c r="M102" s="53"/>
    </row>
    <row r="103" spans="1:13" ht="63">
      <c r="A103" s="26">
        <v>97</v>
      </c>
      <c r="B103" s="27" t="s">
        <v>2040</v>
      </c>
      <c r="C103" s="28" t="s">
        <v>2041</v>
      </c>
      <c r="D103" s="28" t="s">
        <v>2042</v>
      </c>
      <c r="E103" s="29" t="s">
        <v>2003</v>
      </c>
      <c r="F103" s="29" t="s">
        <v>2043</v>
      </c>
      <c r="G103" s="35">
        <v>39601</v>
      </c>
      <c r="H103" s="30">
        <v>1050</v>
      </c>
      <c r="I103" s="27" t="s">
        <v>35</v>
      </c>
      <c r="J103" s="27" t="s">
        <v>2005</v>
      </c>
      <c r="K103" s="39"/>
      <c r="L103" s="53"/>
      <c r="M103" s="53"/>
    </row>
    <row r="104" spans="1:13" ht="63">
      <c r="A104" s="26">
        <v>98</v>
      </c>
      <c r="B104" s="27" t="s">
        <v>2040</v>
      </c>
      <c r="C104" s="28" t="s">
        <v>2041</v>
      </c>
      <c r="D104" s="28" t="s">
        <v>2042</v>
      </c>
      <c r="E104" s="29" t="s">
        <v>2003</v>
      </c>
      <c r="F104" s="29" t="s">
        <v>2044</v>
      </c>
      <c r="G104" s="35">
        <v>39601</v>
      </c>
      <c r="H104" s="30">
        <v>2100</v>
      </c>
      <c r="I104" s="27" t="s">
        <v>35</v>
      </c>
      <c r="J104" s="27" t="s">
        <v>2005</v>
      </c>
      <c r="K104" s="39"/>
      <c r="L104" s="53"/>
      <c r="M104" s="53"/>
    </row>
    <row r="105" spans="1:13" ht="63">
      <c r="A105" s="26">
        <v>99</v>
      </c>
      <c r="B105" s="27" t="s">
        <v>2045</v>
      </c>
      <c r="C105" s="28" t="s">
        <v>2046</v>
      </c>
      <c r="D105" s="28" t="s">
        <v>2047</v>
      </c>
      <c r="E105" s="29" t="s">
        <v>2003</v>
      </c>
      <c r="F105" s="29" t="s">
        <v>2048</v>
      </c>
      <c r="G105" s="35">
        <v>39434</v>
      </c>
      <c r="H105" s="30">
        <v>245</v>
      </c>
      <c r="I105" s="27" t="s">
        <v>35</v>
      </c>
      <c r="J105" s="27" t="s">
        <v>2005</v>
      </c>
      <c r="K105" s="39"/>
      <c r="L105" s="53"/>
      <c r="M105" s="53"/>
    </row>
    <row r="106" spans="1:13" ht="63">
      <c r="A106" s="26">
        <v>100</v>
      </c>
      <c r="B106" s="27" t="s">
        <v>173</v>
      </c>
      <c r="C106" s="28" t="s">
        <v>507</v>
      </c>
      <c r="D106" s="28" t="s">
        <v>508</v>
      </c>
      <c r="E106" s="29" t="s">
        <v>2003</v>
      </c>
      <c r="F106" s="29" t="s">
        <v>2049</v>
      </c>
      <c r="G106" s="35">
        <v>39108</v>
      </c>
      <c r="H106" s="30">
        <v>1890</v>
      </c>
      <c r="I106" s="27" t="s">
        <v>2050</v>
      </c>
      <c r="J106" s="27" t="s">
        <v>2005</v>
      </c>
      <c r="K106" s="39" t="s">
        <v>1182</v>
      </c>
      <c r="L106" s="53">
        <v>1713.2</v>
      </c>
      <c r="M106" s="53">
        <v>1733</v>
      </c>
    </row>
    <row r="107" spans="1:13" ht="63">
      <c r="A107" s="26">
        <v>101</v>
      </c>
      <c r="B107" s="27" t="s">
        <v>173</v>
      </c>
      <c r="C107" s="28" t="s">
        <v>507</v>
      </c>
      <c r="D107" s="28" t="s">
        <v>508</v>
      </c>
      <c r="E107" s="29" t="s">
        <v>2003</v>
      </c>
      <c r="F107" s="29" t="s">
        <v>2051</v>
      </c>
      <c r="G107" s="35">
        <v>41554</v>
      </c>
      <c r="H107" s="30">
        <v>189</v>
      </c>
      <c r="I107" s="27" t="s">
        <v>2050</v>
      </c>
      <c r="J107" s="27" t="s">
        <v>2005</v>
      </c>
      <c r="K107" s="39" t="s">
        <v>1182</v>
      </c>
      <c r="L107" s="53">
        <v>1713.2</v>
      </c>
      <c r="M107" s="53">
        <v>1733</v>
      </c>
    </row>
    <row r="108" spans="1:13" ht="63">
      <c r="A108" s="26">
        <v>102</v>
      </c>
      <c r="B108" s="27" t="s">
        <v>173</v>
      </c>
      <c r="C108" s="28" t="s">
        <v>507</v>
      </c>
      <c r="D108" s="28" t="s">
        <v>508</v>
      </c>
      <c r="E108" s="29" t="s">
        <v>2003</v>
      </c>
      <c r="F108" s="29" t="s">
        <v>2052</v>
      </c>
      <c r="G108" s="35">
        <v>41554</v>
      </c>
      <c r="H108" s="30">
        <v>3990</v>
      </c>
      <c r="I108" s="27" t="s">
        <v>2050</v>
      </c>
      <c r="J108" s="27" t="s">
        <v>2005</v>
      </c>
      <c r="K108" s="39" t="s">
        <v>1182</v>
      </c>
      <c r="L108" s="53">
        <v>1713.2</v>
      </c>
      <c r="M108" s="53">
        <v>1733</v>
      </c>
    </row>
    <row r="109" spans="1:13" ht="63">
      <c r="A109" s="26">
        <v>103</v>
      </c>
      <c r="B109" s="27" t="s">
        <v>173</v>
      </c>
      <c r="C109" s="28" t="s">
        <v>507</v>
      </c>
      <c r="D109" s="28" t="s">
        <v>508</v>
      </c>
      <c r="E109" s="29" t="s">
        <v>2003</v>
      </c>
      <c r="F109" s="29" t="s">
        <v>2053</v>
      </c>
      <c r="G109" s="35">
        <v>41554</v>
      </c>
      <c r="H109" s="30">
        <v>420</v>
      </c>
      <c r="I109" s="27" t="s">
        <v>2050</v>
      </c>
      <c r="J109" s="27" t="s">
        <v>2005</v>
      </c>
      <c r="K109" s="39" t="s">
        <v>1182</v>
      </c>
      <c r="L109" s="53">
        <v>1713.2</v>
      </c>
      <c r="M109" s="53">
        <v>1733</v>
      </c>
    </row>
    <row r="110" spans="1:13" ht="63">
      <c r="A110" s="26">
        <v>104</v>
      </c>
      <c r="B110" s="27" t="s">
        <v>173</v>
      </c>
      <c r="C110" s="28" t="s">
        <v>507</v>
      </c>
      <c r="D110" s="28" t="s">
        <v>508</v>
      </c>
      <c r="E110" s="29" t="s">
        <v>2003</v>
      </c>
      <c r="F110" s="29" t="s">
        <v>2054</v>
      </c>
      <c r="G110" s="35">
        <v>41554</v>
      </c>
      <c r="H110" s="30">
        <v>9450</v>
      </c>
      <c r="I110" s="27" t="s">
        <v>2050</v>
      </c>
      <c r="J110" s="27" t="s">
        <v>2005</v>
      </c>
      <c r="K110" s="39" t="s">
        <v>1182</v>
      </c>
      <c r="L110" s="53">
        <v>1713.2</v>
      </c>
      <c r="M110" s="53">
        <v>1733</v>
      </c>
    </row>
    <row r="111" spans="1:13" ht="63">
      <c r="A111" s="26">
        <v>105</v>
      </c>
      <c r="B111" s="27" t="s">
        <v>173</v>
      </c>
      <c r="C111" s="28" t="s">
        <v>507</v>
      </c>
      <c r="D111" s="28" t="s">
        <v>508</v>
      </c>
      <c r="E111" s="29" t="s">
        <v>2003</v>
      </c>
      <c r="F111" s="29" t="s">
        <v>2055</v>
      </c>
      <c r="G111" s="35">
        <v>41554</v>
      </c>
      <c r="H111" s="30">
        <v>3780</v>
      </c>
      <c r="I111" s="27" t="s">
        <v>2050</v>
      </c>
      <c r="J111" s="27" t="s">
        <v>2005</v>
      </c>
      <c r="K111" s="39" t="s">
        <v>1182</v>
      </c>
      <c r="L111" s="53">
        <v>1713.2</v>
      </c>
      <c r="M111" s="53">
        <v>1733</v>
      </c>
    </row>
    <row r="112" spans="1:13" ht="63">
      <c r="A112" s="26">
        <v>106</v>
      </c>
      <c r="B112" s="27" t="s">
        <v>173</v>
      </c>
      <c r="C112" s="28" t="s">
        <v>507</v>
      </c>
      <c r="D112" s="28" t="s">
        <v>508</v>
      </c>
      <c r="E112" s="29" t="s">
        <v>2003</v>
      </c>
      <c r="F112" s="29" t="s">
        <v>2056</v>
      </c>
      <c r="G112" s="35">
        <v>41563</v>
      </c>
      <c r="H112" s="30">
        <v>23100</v>
      </c>
      <c r="I112" s="27" t="s">
        <v>2050</v>
      </c>
      <c r="J112" s="27" t="s">
        <v>2005</v>
      </c>
      <c r="K112" s="39" t="s">
        <v>1182</v>
      </c>
      <c r="L112" s="53">
        <v>1713.2</v>
      </c>
      <c r="M112" s="53">
        <v>1733</v>
      </c>
    </row>
    <row r="113" spans="1:13" ht="63">
      <c r="A113" s="26">
        <v>107</v>
      </c>
      <c r="B113" s="27" t="s">
        <v>173</v>
      </c>
      <c r="C113" s="28" t="s">
        <v>507</v>
      </c>
      <c r="D113" s="28" t="s">
        <v>508</v>
      </c>
      <c r="E113" s="29" t="s">
        <v>2003</v>
      </c>
      <c r="F113" s="29" t="s">
        <v>2057</v>
      </c>
      <c r="G113" s="35">
        <v>41563</v>
      </c>
      <c r="H113" s="30">
        <v>3780</v>
      </c>
      <c r="I113" s="27" t="s">
        <v>2050</v>
      </c>
      <c r="J113" s="27" t="s">
        <v>2005</v>
      </c>
      <c r="K113" s="39" t="s">
        <v>1182</v>
      </c>
      <c r="L113" s="53">
        <v>1713.2</v>
      </c>
      <c r="M113" s="53">
        <v>1733</v>
      </c>
    </row>
    <row r="114" spans="1:13" ht="63">
      <c r="A114" s="26">
        <v>108</v>
      </c>
      <c r="B114" s="27" t="s">
        <v>173</v>
      </c>
      <c r="C114" s="28" t="s">
        <v>507</v>
      </c>
      <c r="D114" s="28" t="s">
        <v>508</v>
      </c>
      <c r="E114" s="29" t="s">
        <v>2003</v>
      </c>
      <c r="F114" s="29" t="s">
        <v>2058</v>
      </c>
      <c r="G114" s="35">
        <v>41220</v>
      </c>
      <c r="H114" s="30">
        <v>7560</v>
      </c>
      <c r="I114" s="27" t="s">
        <v>2050</v>
      </c>
      <c r="J114" s="27" t="s">
        <v>2005</v>
      </c>
      <c r="K114" s="39" t="s">
        <v>1182</v>
      </c>
      <c r="L114" s="53">
        <v>1713.2</v>
      </c>
      <c r="M114" s="53">
        <v>1733</v>
      </c>
    </row>
    <row r="115" spans="1:13" ht="63">
      <c r="A115" s="26">
        <v>109</v>
      </c>
      <c r="B115" s="27" t="s">
        <v>173</v>
      </c>
      <c r="C115" s="28" t="s">
        <v>507</v>
      </c>
      <c r="D115" s="28" t="s">
        <v>508</v>
      </c>
      <c r="E115" s="29" t="s">
        <v>2003</v>
      </c>
      <c r="F115" s="29" t="s">
        <v>2059</v>
      </c>
      <c r="G115" s="35">
        <v>41577</v>
      </c>
      <c r="H115" s="30">
        <v>189</v>
      </c>
      <c r="I115" s="27" t="s">
        <v>35</v>
      </c>
      <c r="J115" s="27" t="s">
        <v>2005</v>
      </c>
      <c r="K115" s="39"/>
      <c r="L115" s="53"/>
      <c r="M115" s="53"/>
    </row>
    <row r="116" spans="1:13" ht="63">
      <c r="A116" s="26">
        <v>110</v>
      </c>
      <c r="B116" s="27" t="s">
        <v>173</v>
      </c>
      <c r="C116" s="28" t="s">
        <v>507</v>
      </c>
      <c r="D116" s="28" t="s">
        <v>508</v>
      </c>
      <c r="E116" s="29" t="s">
        <v>2003</v>
      </c>
      <c r="F116" s="29" t="s">
        <v>2060</v>
      </c>
      <c r="G116" s="35">
        <v>41317</v>
      </c>
      <c r="H116" s="30">
        <v>1890</v>
      </c>
      <c r="I116" s="27" t="s">
        <v>35</v>
      </c>
      <c r="J116" s="27" t="s">
        <v>2005</v>
      </c>
      <c r="K116" s="39"/>
      <c r="L116" s="53"/>
      <c r="M116" s="53"/>
    </row>
    <row r="117" spans="1:13" ht="63">
      <c r="A117" s="26">
        <v>111</v>
      </c>
      <c r="B117" s="27" t="s">
        <v>173</v>
      </c>
      <c r="C117" s="28" t="s">
        <v>507</v>
      </c>
      <c r="D117" s="28" t="s">
        <v>508</v>
      </c>
      <c r="E117" s="29" t="s">
        <v>2003</v>
      </c>
      <c r="F117" s="29" t="s">
        <v>2061</v>
      </c>
      <c r="G117" s="35">
        <v>41248</v>
      </c>
      <c r="H117" s="30">
        <v>7665</v>
      </c>
      <c r="I117" s="27" t="s">
        <v>35</v>
      </c>
      <c r="J117" s="27" t="s">
        <v>2005</v>
      </c>
      <c r="K117" s="39"/>
      <c r="L117" s="53"/>
      <c r="M117" s="53"/>
    </row>
    <row r="118" spans="1:13" ht="63">
      <c r="A118" s="26">
        <v>112</v>
      </c>
      <c r="B118" s="27" t="s">
        <v>173</v>
      </c>
      <c r="C118" s="28" t="s">
        <v>507</v>
      </c>
      <c r="D118" s="28" t="s">
        <v>508</v>
      </c>
      <c r="E118" s="29" t="s">
        <v>2003</v>
      </c>
      <c r="F118" s="29" t="s">
        <v>2062</v>
      </c>
      <c r="G118" s="35">
        <v>41248</v>
      </c>
      <c r="H118" s="30">
        <v>7560</v>
      </c>
      <c r="I118" s="27" t="s">
        <v>35</v>
      </c>
      <c r="J118" s="27" t="s">
        <v>2005</v>
      </c>
      <c r="K118" s="39"/>
      <c r="L118" s="53"/>
      <c r="M118" s="53"/>
    </row>
    <row r="119" spans="1:13" ht="63">
      <c r="A119" s="26">
        <v>113</v>
      </c>
      <c r="B119" s="27" t="s">
        <v>173</v>
      </c>
      <c r="C119" s="28" t="s">
        <v>507</v>
      </c>
      <c r="D119" s="28" t="s">
        <v>508</v>
      </c>
      <c r="E119" s="29" t="s">
        <v>2003</v>
      </c>
      <c r="F119" s="29" t="s">
        <v>2063</v>
      </c>
      <c r="G119" s="35">
        <v>41272</v>
      </c>
      <c r="H119" s="30">
        <v>8715</v>
      </c>
      <c r="I119" s="27" t="s">
        <v>35</v>
      </c>
      <c r="J119" s="27" t="s">
        <v>2005</v>
      </c>
      <c r="K119" s="39"/>
      <c r="L119" s="53"/>
      <c r="M119" s="53"/>
    </row>
    <row r="120" spans="1:13" ht="63">
      <c r="A120" s="26">
        <v>114</v>
      </c>
      <c r="B120" s="27" t="s">
        <v>173</v>
      </c>
      <c r="C120" s="28" t="s">
        <v>507</v>
      </c>
      <c r="D120" s="28" t="s">
        <v>508</v>
      </c>
      <c r="E120" s="29" t="s">
        <v>2003</v>
      </c>
      <c r="F120" s="29" t="s">
        <v>2064</v>
      </c>
      <c r="G120" s="35">
        <v>41272</v>
      </c>
      <c r="H120" s="30">
        <v>399</v>
      </c>
      <c r="I120" s="27" t="s">
        <v>35</v>
      </c>
      <c r="J120" s="27" t="s">
        <v>2005</v>
      </c>
      <c r="K120" s="39"/>
      <c r="L120" s="53"/>
      <c r="M120" s="53"/>
    </row>
    <row r="121" spans="1:13" ht="63">
      <c r="A121" s="26">
        <v>115</v>
      </c>
      <c r="B121" s="27" t="s">
        <v>173</v>
      </c>
      <c r="C121" s="28" t="s">
        <v>507</v>
      </c>
      <c r="D121" s="28" t="s">
        <v>508</v>
      </c>
      <c r="E121" s="29" t="s">
        <v>2003</v>
      </c>
      <c r="F121" s="29" t="s">
        <v>2065</v>
      </c>
      <c r="G121" s="35">
        <v>40335</v>
      </c>
      <c r="H121" s="30">
        <v>4095</v>
      </c>
      <c r="I121" s="27" t="s">
        <v>35</v>
      </c>
      <c r="J121" s="27" t="s">
        <v>2005</v>
      </c>
      <c r="K121" s="39"/>
      <c r="L121" s="53"/>
      <c r="M121" s="53"/>
    </row>
    <row r="122" spans="1:13" ht="63">
      <c r="A122" s="26">
        <v>116</v>
      </c>
      <c r="B122" s="27" t="s">
        <v>173</v>
      </c>
      <c r="C122" s="28" t="s">
        <v>507</v>
      </c>
      <c r="D122" s="28" t="s">
        <v>508</v>
      </c>
      <c r="E122" s="29" t="s">
        <v>2003</v>
      </c>
      <c r="F122" s="29" t="s">
        <v>2066</v>
      </c>
      <c r="G122" s="35">
        <v>39828</v>
      </c>
      <c r="H122" s="30">
        <v>1995</v>
      </c>
      <c r="I122" s="27" t="s">
        <v>35</v>
      </c>
      <c r="J122" s="27" t="s">
        <v>2005</v>
      </c>
      <c r="K122" s="39"/>
      <c r="L122" s="53"/>
      <c r="M122" s="53"/>
    </row>
    <row r="123" spans="1:13" ht="63">
      <c r="A123" s="26">
        <v>117</v>
      </c>
      <c r="B123" s="27" t="s">
        <v>173</v>
      </c>
      <c r="C123" s="28" t="s">
        <v>507</v>
      </c>
      <c r="D123" s="28" t="s">
        <v>508</v>
      </c>
      <c r="E123" s="29" t="s">
        <v>2003</v>
      </c>
      <c r="F123" s="29" t="s">
        <v>2067</v>
      </c>
      <c r="G123" s="35">
        <v>42002</v>
      </c>
      <c r="H123" s="30">
        <v>2100</v>
      </c>
      <c r="I123" s="27" t="s">
        <v>2050</v>
      </c>
      <c r="J123" s="27" t="s">
        <v>2005</v>
      </c>
      <c r="K123" s="39" t="s">
        <v>1182</v>
      </c>
      <c r="L123" s="53">
        <v>1713.2</v>
      </c>
      <c r="M123" s="53">
        <v>1733</v>
      </c>
    </row>
    <row r="124" spans="1:13" ht="63">
      <c r="A124" s="26">
        <v>118</v>
      </c>
      <c r="B124" s="27" t="s">
        <v>173</v>
      </c>
      <c r="C124" s="28" t="s">
        <v>507</v>
      </c>
      <c r="D124" s="28" t="s">
        <v>508</v>
      </c>
      <c r="E124" s="29" t="s">
        <v>2003</v>
      </c>
      <c r="F124" s="29" t="s">
        <v>2068</v>
      </c>
      <c r="G124" s="35">
        <v>42003</v>
      </c>
      <c r="H124" s="30">
        <v>7770</v>
      </c>
      <c r="I124" s="27" t="s">
        <v>2050</v>
      </c>
      <c r="J124" s="27" t="s">
        <v>2005</v>
      </c>
      <c r="K124" s="39" t="s">
        <v>1182</v>
      </c>
      <c r="L124" s="53">
        <v>1713.2</v>
      </c>
      <c r="M124" s="53">
        <v>1733</v>
      </c>
    </row>
    <row r="125" spans="1:13" ht="63">
      <c r="A125" s="26">
        <v>119</v>
      </c>
      <c r="B125" s="27" t="s">
        <v>2069</v>
      </c>
      <c r="C125" s="28" t="s">
        <v>2070</v>
      </c>
      <c r="D125" s="28" t="s">
        <v>2071</v>
      </c>
      <c r="E125" s="29" t="s">
        <v>2003</v>
      </c>
      <c r="F125" s="29" t="s">
        <v>2072</v>
      </c>
      <c r="G125" s="35">
        <v>41759</v>
      </c>
      <c r="H125" s="30">
        <v>787.5</v>
      </c>
      <c r="I125" s="27" t="s">
        <v>2823</v>
      </c>
      <c r="J125" s="27" t="s">
        <v>2005</v>
      </c>
      <c r="K125" s="39"/>
      <c r="L125" s="53"/>
      <c r="M125" s="53"/>
    </row>
    <row r="126" spans="1:13" ht="63">
      <c r="A126" s="26">
        <v>120</v>
      </c>
      <c r="B126" s="27" t="s">
        <v>2069</v>
      </c>
      <c r="C126" s="28">
        <v>4223043252</v>
      </c>
      <c r="D126" s="28">
        <v>422301001</v>
      </c>
      <c r="E126" s="29" t="s">
        <v>2003</v>
      </c>
      <c r="F126" s="29" t="s">
        <v>2072</v>
      </c>
      <c r="G126" s="35">
        <v>41759</v>
      </c>
      <c r="H126" s="30">
        <v>236.25</v>
      </c>
      <c r="I126" s="27" t="s">
        <v>2824</v>
      </c>
      <c r="J126" s="27" t="s">
        <v>2005</v>
      </c>
      <c r="K126" s="39"/>
      <c r="L126" s="53"/>
      <c r="M126" s="53"/>
    </row>
    <row r="127" spans="1:13" ht="63">
      <c r="A127" s="26">
        <v>121</v>
      </c>
      <c r="B127" s="27" t="s">
        <v>2069</v>
      </c>
      <c r="C127" s="28" t="s">
        <v>2070</v>
      </c>
      <c r="D127" s="28" t="s">
        <v>2071</v>
      </c>
      <c r="E127" s="29" t="s">
        <v>2003</v>
      </c>
      <c r="F127" s="29" t="s">
        <v>2073</v>
      </c>
      <c r="G127" s="35">
        <v>42004</v>
      </c>
      <c r="H127" s="30">
        <v>236.25</v>
      </c>
      <c r="I127" s="27" t="s">
        <v>2825</v>
      </c>
      <c r="J127" s="27" t="s">
        <v>2005</v>
      </c>
      <c r="K127" s="39"/>
      <c r="L127" s="53"/>
      <c r="M127" s="53"/>
    </row>
    <row r="128" spans="1:13" ht="63">
      <c r="A128" s="26">
        <v>122</v>
      </c>
      <c r="B128" s="27" t="s">
        <v>2069</v>
      </c>
      <c r="C128" s="28" t="s">
        <v>2070</v>
      </c>
      <c r="D128" s="28" t="s">
        <v>2071</v>
      </c>
      <c r="E128" s="29" t="s">
        <v>2003</v>
      </c>
      <c r="F128" s="29" t="s">
        <v>2073</v>
      </c>
      <c r="G128" s="35">
        <v>42004</v>
      </c>
      <c r="H128" s="30">
        <v>236.25</v>
      </c>
      <c r="I128" s="27" t="s">
        <v>35</v>
      </c>
      <c r="J128" s="27" t="s">
        <v>2005</v>
      </c>
      <c r="K128" s="39"/>
      <c r="L128" s="53"/>
      <c r="M128" s="53"/>
    </row>
    <row r="129" spans="1:13" ht="63">
      <c r="A129" s="26">
        <v>123</v>
      </c>
      <c r="B129" s="27" t="s">
        <v>2074</v>
      </c>
      <c r="C129" s="28" t="s">
        <v>2075</v>
      </c>
      <c r="D129" s="28" t="s">
        <v>2076</v>
      </c>
      <c r="E129" s="29" t="s">
        <v>2003</v>
      </c>
      <c r="F129" s="29" t="s">
        <v>2077</v>
      </c>
      <c r="G129" s="35">
        <v>40983</v>
      </c>
      <c r="H129" s="30">
        <v>3780</v>
      </c>
      <c r="I129" s="27" t="s">
        <v>35</v>
      </c>
      <c r="J129" s="27" t="s">
        <v>2005</v>
      </c>
      <c r="K129" s="39"/>
      <c r="L129" s="53"/>
      <c r="M129" s="53"/>
    </row>
    <row r="130" spans="1:13" ht="63">
      <c r="A130" s="26">
        <v>124</v>
      </c>
      <c r="B130" s="27" t="s">
        <v>237</v>
      </c>
      <c r="C130" s="28" t="s">
        <v>428</v>
      </c>
      <c r="D130" s="28" t="s">
        <v>429</v>
      </c>
      <c r="E130" s="29" t="s">
        <v>2003</v>
      </c>
      <c r="F130" s="29" t="s">
        <v>2078</v>
      </c>
      <c r="G130" s="35">
        <v>40192</v>
      </c>
      <c r="H130" s="30">
        <v>0.08</v>
      </c>
      <c r="I130" s="27" t="s">
        <v>35</v>
      </c>
      <c r="J130" s="27" t="s">
        <v>2005</v>
      </c>
      <c r="K130" s="39"/>
      <c r="L130" s="53"/>
      <c r="M130" s="53"/>
    </row>
    <row r="131" spans="1:13" ht="63">
      <c r="A131" s="26">
        <v>125</v>
      </c>
      <c r="B131" s="27" t="s">
        <v>237</v>
      </c>
      <c r="C131" s="28" t="s">
        <v>428</v>
      </c>
      <c r="D131" s="28" t="s">
        <v>429</v>
      </c>
      <c r="E131" s="29" t="s">
        <v>2003</v>
      </c>
      <c r="F131" s="29" t="s">
        <v>2079</v>
      </c>
      <c r="G131" s="35">
        <v>40192</v>
      </c>
      <c r="H131" s="30">
        <v>105</v>
      </c>
      <c r="I131" s="27" t="s">
        <v>35</v>
      </c>
      <c r="J131" s="27" t="s">
        <v>2005</v>
      </c>
      <c r="K131" s="39"/>
      <c r="L131" s="53"/>
      <c r="M131" s="53"/>
    </row>
    <row r="132" spans="1:13" ht="63">
      <c r="A132" s="26">
        <v>126</v>
      </c>
      <c r="B132" s="27" t="s">
        <v>237</v>
      </c>
      <c r="C132" s="28" t="s">
        <v>428</v>
      </c>
      <c r="D132" s="28" t="s">
        <v>429</v>
      </c>
      <c r="E132" s="29" t="s">
        <v>2003</v>
      </c>
      <c r="F132" s="29" t="s">
        <v>2080</v>
      </c>
      <c r="G132" s="35">
        <v>42037</v>
      </c>
      <c r="H132" s="30">
        <v>472.5</v>
      </c>
      <c r="I132" s="27" t="s">
        <v>35</v>
      </c>
      <c r="J132" s="27" t="s">
        <v>2005</v>
      </c>
      <c r="K132" s="39"/>
      <c r="L132" s="53"/>
      <c r="M132" s="53"/>
    </row>
    <row r="133" spans="1:13" ht="63">
      <c r="A133" s="26">
        <v>127</v>
      </c>
      <c r="B133" s="27" t="s">
        <v>237</v>
      </c>
      <c r="C133" s="28" t="s">
        <v>428</v>
      </c>
      <c r="D133" s="28" t="s">
        <v>429</v>
      </c>
      <c r="E133" s="29" t="s">
        <v>2003</v>
      </c>
      <c r="F133" s="29" t="s">
        <v>2081</v>
      </c>
      <c r="G133" s="35">
        <v>41520</v>
      </c>
      <c r="H133" s="30">
        <v>0.08</v>
      </c>
      <c r="I133" s="27" t="s">
        <v>35</v>
      </c>
      <c r="J133" s="27" t="s">
        <v>2005</v>
      </c>
      <c r="K133" s="39"/>
      <c r="L133" s="53"/>
      <c r="M133" s="53"/>
    </row>
    <row r="134" spans="1:13" ht="63">
      <c r="A134" s="26">
        <v>128</v>
      </c>
      <c r="B134" s="27" t="s">
        <v>245</v>
      </c>
      <c r="C134" s="28" t="s">
        <v>400</v>
      </c>
      <c r="D134" s="28" t="s">
        <v>97</v>
      </c>
      <c r="E134" s="29" t="s">
        <v>2003</v>
      </c>
      <c r="F134" s="29" t="s">
        <v>2082</v>
      </c>
      <c r="G134" s="35">
        <v>39559</v>
      </c>
      <c r="H134" s="30">
        <v>7770</v>
      </c>
      <c r="I134" s="27" t="s">
        <v>35</v>
      </c>
      <c r="J134" s="27" t="s">
        <v>2005</v>
      </c>
      <c r="K134" s="39"/>
      <c r="L134" s="53"/>
      <c r="M134" s="53"/>
    </row>
    <row r="135" spans="1:13" ht="63">
      <c r="A135" s="26">
        <v>129</v>
      </c>
      <c r="B135" s="27" t="s">
        <v>255</v>
      </c>
      <c r="C135" s="28" t="s">
        <v>680</v>
      </c>
      <c r="D135" s="28" t="s">
        <v>681</v>
      </c>
      <c r="E135" s="29" t="s">
        <v>2003</v>
      </c>
      <c r="F135" s="29" t="s">
        <v>2083</v>
      </c>
      <c r="G135" s="35">
        <v>40878</v>
      </c>
      <c r="H135" s="30">
        <v>5880</v>
      </c>
      <c r="I135" s="27" t="s">
        <v>2826</v>
      </c>
      <c r="J135" s="27" t="s">
        <v>2005</v>
      </c>
      <c r="K135" s="39"/>
      <c r="L135" s="53"/>
      <c r="M135" s="53"/>
    </row>
    <row r="136" spans="1:13" ht="63">
      <c r="A136" s="26">
        <v>130</v>
      </c>
      <c r="B136" s="27" t="s">
        <v>412</v>
      </c>
      <c r="C136" s="28" t="s">
        <v>413</v>
      </c>
      <c r="D136" s="28" t="s">
        <v>414</v>
      </c>
      <c r="E136" s="29" t="s">
        <v>2003</v>
      </c>
      <c r="F136" s="29" t="s">
        <v>2084</v>
      </c>
      <c r="G136" s="35">
        <v>40228</v>
      </c>
      <c r="H136" s="30">
        <v>1890</v>
      </c>
      <c r="I136" s="27" t="s">
        <v>35</v>
      </c>
      <c r="J136" s="27" t="s">
        <v>2005</v>
      </c>
      <c r="K136" s="39"/>
      <c r="L136" s="53"/>
      <c r="M136" s="53"/>
    </row>
    <row r="137" spans="1:13" ht="63">
      <c r="A137" s="26">
        <v>131</v>
      </c>
      <c r="B137" s="27" t="s">
        <v>412</v>
      </c>
      <c r="C137" s="28" t="s">
        <v>413</v>
      </c>
      <c r="D137" s="28" t="s">
        <v>414</v>
      </c>
      <c r="E137" s="29" t="s">
        <v>2003</v>
      </c>
      <c r="F137" s="29" t="s">
        <v>2085</v>
      </c>
      <c r="G137" s="35">
        <v>41200</v>
      </c>
      <c r="H137" s="30">
        <v>1890</v>
      </c>
      <c r="I137" s="27" t="s">
        <v>35</v>
      </c>
      <c r="J137" s="27" t="s">
        <v>2005</v>
      </c>
      <c r="K137" s="39"/>
      <c r="L137" s="53"/>
      <c r="M137" s="53"/>
    </row>
    <row r="138" spans="1:13" ht="63">
      <c r="A138" s="26">
        <v>132</v>
      </c>
      <c r="B138" s="27" t="s">
        <v>412</v>
      </c>
      <c r="C138" s="28" t="s">
        <v>413</v>
      </c>
      <c r="D138" s="28" t="s">
        <v>414</v>
      </c>
      <c r="E138" s="29" t="s">
        <v>2003</v>
      </c>
      <c r="F138" s="29" t="s">
        <v>2086</v>
      </c>
      <c r="G138" s="35">
        <v>40896</v>
      </c>
      <c r="H138" s="30">
        <v>1890</v>
      </c>
      <c r="I138" s="27" t="s">
        <v>35</v>
      </c>
      <c r="J138" s="27" t="s">
        <v>2005</v>
      </c>
      <c r="K138" s="39"/>
      <c r="L138" s="53"/>
      <c r="M138" s="53"/>
    </row>
    <row r="139" spans="1:13" ht="63">
      <c r="A139" s="26">
        <v>133</v>
      </c>
      <c r="B139" s="27" t="s">
        <v>412</v>
      </c>
      <c r="C139" s="28" t="s">
        <v>413</v>
      </c>
      <c r="D139" s="28" t="s">
        <v>414</v>
      </c>
      <c r="E139" s="29" t="s">
        <v>2003</v>
      </c>
      <c r="F139" s="29" t="s">
        <v>2087</v>
      </c>
      <c r="G139" s="35">
        <v>39689</v>
      </c>
      <c r="H139" s="30">
        <v>189</v>
      </c>
      <c r="I139" s="27" t="s">
        <v>35</v>
      </c>
      <c r="J139" s="27" t="s">
        <v>2005</v>
      </c>
      <c r="K139" s="39"/>
      <c r="L139" s="53"/>
      <c r="M139" s="53"/>
    </row>
    <row r="140" spans="1:13" ht="63">
      <c r="A140" s="26">
        <v>134</v>
      </c>
      <c r="B140" s="27" t="s">
        <v>412</v>
      </c>
      <c r="C140" s="28" t="s">
        <v>413</v>
      </c>
      <c r="D140" s="28" t="s">
        <v>414</v>
      </c>
      <c r="E140" s="29" t="s">
        <v>2003</v>
      </c>
      <c r="F140" s="29" t="s">
        <v>2088</v>
      </c>
      <c r="G140" s="35">
        <v>41719</v>
      </c>
      <c r="H140" s="30">
        <v>1890</v>
      </c>
      <c r="I140" s="27" t="s">
        <v>35</v>
      </c>
      <c r="J140" s="27" t="s">
        <v>2005</v>
      </c>
      <c r="K140" s="39"/>
      <c r="L140" s="53"/>
      <c r="M140" s="53"/>
    </row>
    <row r="141" spans="1:13" ht="63">
      <c r="A141" s="26">
        <v>135</v>
      </c>
      <c r="B141" s="27" t="s">
        <v>412</v>
      </c>
      <c r="C141" s="28" t="s">
        <v>413</v>
      </c>
      <c r="D141" s="28" t="s">
        <v>414</v>
      </c>
      <c r="E141" s="29" t="s">
        <v>2003</v>
      </c>
      <c r="F141" s="29" t="s">
        <v>2089</v>
      </c>
      <c r="G141" s="35">
        <v>41351</v>
      </c>
      <c r="H141" s="30">
        <v>2100</v>
      </c>
      <c r="I141" s="27" t="s">
        <v>35</v>
      </c>
      <c r="J141" s="27" t="s">
        <v>2005</v>
      </c>
      <c r="K141" s="39"/>
      <c r="L141" s="53"/>
      <c r="M141" s="53"/>
    </row>
    <row r="142" spans="1:13" ht="63">
      <c r="A142" s="26">
        <v>136</v>
      </c>
      <c r="B142" s="27" t="s">
        <v>412</v>
      </c>
      <c r="C142" s="28" t="s">
        <v>413</v>
      </c>
      <c r="D142" s="28" t="s">
        <v>414</v>
      </c>
      <c r="E142" s="29" t="s">
        <v>2003</v>
      </c>
      <c r="F142" s="29" t="s">
        <v>2090</v>
      </c>
      <c r="G142" s="35">
        <v>39877</v>
      </c>
      <c r="H142" s="30">
        <v>189</v>
      </c>
      <c r="I142" s="27" t="s">
        <v>35</v>
      </c>
      <c r="J142" s="27" t="s">
        <v>2005</v>
      </c>
      <c r="K142" s="39"/>
      <c r="L142" s="53"/>
      <c r="M142" s="53"/>
    </row>
    <row r="143" spans="1:13" ht="63">
      <c r="A143" s="26">
        <v>137</v>
      </c>
      <c r="B143" s="27" t="s">
        <v>412</v>
      </c>
      <c r="C143" s="28" t="s">
        <v>413</v>
      </c>
      <c r="D143" s="28" t="s">
        <v>414</v>
      </c>
      <c r="E143" s="29" t="s">
        <v>2003</v>
      </c>
      <c r="F143" s="29" t="s">
        <v>2091</v>
      </c>
      <c r="G143" s="35">
        <v>41981</v>
      </c>
      <c r="H143" s="30">
        <v>1890</v>
      </c>
      <c r="I143" s="27" t="s">
        <v>35</v>
      </c>
      <c r="J143" s="27" t="s">
        <v>2005</v>
      </c>
      <c r="K143" s="39"/>
      <c r="L143" s="53"/>
      <c r="M143" s="53"/>
    </row>
    <row r="144" spans="1:13" ht="63">
      <c r="A144" s="26">
        <v>138</v>
      </c>
      <c r="B144" s="27" t="s">
        <v>412</v>
      </c>
      <c r="C144" s="28" t="s">
        <v>413</v>
      </c>
      <c r="D144" s="28" t="s">
        <v>414</v>
      </c>
      <c r="E144" s="29" t="s">
        <v>2003</v>
      </c>
      <c r="F144" s="29" t="s">
        <v>2092</v>
      </c>
      <c r="G144" s="35">
        <v>41981</v>
      </c>
      <c r="H144" s="30">
        <v>1890</v>
      </c>
      <c r="I144" s="27" t="s">
        <v>35</v>
      </c>
      <c r="J144" s="27" t="s">
        <v>2005</v>
      </c>
      <c r="K144" s="39"/>
      <c r="L144" s="53"/>
      <c r="M144" s="53"/>
    </row>
    <row r="145" spans="1:13" ht="63">
      <c r="A145" s="26">
        <v>139</v>
      </c>
      <c r="B145" s="27" t="s">
        <v>412</v>
      </c>
      <c r="C145" s="28" t="s">
        <v>413</v>
      </c>
      <c r="D145" s="28" t="s">
        <v>414</v>
      </c>
      <c r="E145" s="29" t="s">
        <v>2003</v>
      </c>
      <c r="F145" s="29" t="s">
        <v>2093</v>
      </c>
      <c r="G145" s="35">
        <v>42367</v>
      </c>
      <c r="H145" s="30">
        <v>2100</v>
      </c>
      <c r="I145" s="27" t="s">
        <v>35</v>
      </c>
      <c r="J145" s="27" t="s">
        <v>2005</v>
      </c>
      <c r="K145" s="39"/>
      <c r="L145" s="53"/>
      <c r="M145" s="53"/>
    </row>
    <row r="146" spans="1:13" ht="63">
      <c r="A146" s="26">
        <v>140</v>
      </c>
      <c r="B146" s="27" t="s">
        <v>2094</v>
      </c>
      <c r="C146" s="28" t="s">
        <v>2095</v>
      </c>
      <c r="D146" s="28" t="s">
        <v>2096</v>
      </c>
      <c r="E146" s="29" t="s">
        <v>2097</v>
      </c>
      <c r="F146" s="29" t="s">
        <v>2098</v>
      </c>
      <c r="G146" s="35">
        <v>39920</v>
      </c>
      <c r="H146" s="30">
        <v>945</v>
      </c>
      <c r="I146" s="27" t="s">
        <v>35</v>
      </c>
      <c r="J146" s="27" t="s">
        <v>2099</v>
      </c>
      <c r="K146" s="39"/>
      <c r="L146" s="53"/>
      <c r="M146" s="53"/>
    </row>
    <row r="147" spans="1:13" ht="63">
      <c r="A147" s="26">
        <v>141</v>
      </c>
      <c r="B147" s="27" t="s">
        <v>2094</v>
      </c>
      <c r="C147" s="28" t="s">
        <v>2095</v>
      </c>
      <c r="D147" s="28" t="s">
        <v>2096</v>
      </c>
      <c r="E147" s="29" t="s">
        <v>2097</v>
      </c>
      <c r="F147" s="29" t="s">
        <v>2100</v>
      </c>
      <c r="G147" s="35">
        <v>40408</v>
      </c>
      <c r="H147" s="30">
        <v>2310</v>
      </c>
      <c r="I147" s="27" t="s">
        <v>35</v>
      </c>
      <c r="J147" s="27" t="s">
        <v>2099</v>
      </c>
      <c r="K147" s="39"/>
      <c r="L147" s="53"/>
      <c r="M147" s="53"/>
    </row>
    <row r="148" spans="1:13" ht="63">
      <c r="A148" s="26">
        <v>142</v>
      </c>
      <c r="B148" s="27" t="s">
        <v>2094</v>
      </c>
      <c r="C148" s="28" t="s">
        <v>2095</v>
      </c>
      <c r="D148" s="28" t="s">
        <v>2096</v>
      </c>
      <c r="E148" s="29" t="s">
        <v>2097</v>
      </c>
      <c r="F148" s="29" t="s">
        <v>2101</v>
      </c>
      <c r="G148" s="35">
        <v>40429</v>
      </c>
      <c r="H148" s="30">
        <v>3465</v>
      </c>
      <c r="I148" s="27" t="s">
        <v>35</v>
      </c>
      <c r="J148" s="27" t="s">
        <v>2099</v>
      </c>
      <c r="K148" s="39"/>
      <c r="L148" s="53"/>
      <c r="M148" s="53"/>
    </row>
    <row r="149" spans="1:13" ht="63">
      <c r="A149" s="26">
        <v>143</v>
      </c>
      <c r="B149" s="27" t="s">
        <v>2094</v>
      </c>
      <c r="C149" s="28" t="s">
        <v>2095</v>
      </c>
      <c r="D149" s="28" t="s">
        <v>2096</v>
      </c>
      <c r="E149" s="29" t="s">
        <v>2097</v>
      </c>
      <c r="F149" s="29" t="s">
        <v>2102</v>
      </c>
      <c r="G149" s="35">
        <v>40429</v>
      </c>
      <c r="H149" s="30">
        <v>945</v>
      </c>
      <c r="I149" s="27" t="s">
        <v>35</v>
      </c>
      <c r="J149" s="27" t="s">
        <v>2099</v>
      </c>
      <c r="K149" s="39"/>
      <c r="L149" s="53"/>
      <c r="M149" s="53"/>
    </row>
    <row r="150" spans="1:13" ht="63">
      <c r="A150" s="26">
        <v>144</v>
      </c>
      <c r="B150" s="27" t="s">
        <v>2103</v>
      </c>
      <c r="C150" s="28" t="s">
        <v>2104</v>
      </c>
      <c r="D150" s="28" t="s">
        <v>2105</v>
      </c>
      <c r="E150" s="29" t="s">
        <v>2097</v>
      </c>
      <c r="F150" s="29" t="s">
        <v>2106</v>
      </c>
      <c r="G150" s="35">
        <v>41635</v>
      </c>
      <c r="H150" s="30">
        <v>239.58</v>
      </c>
      <c r="I150" s="27" t="s">
        <v>35</v>
      </c>
      <c r="J150" s="27" t="s">
        <v>2099</v>
      </c>
      <c r="K150" s="39"/>
      <c r="L150" s="53"/>
      <c r="M150" s="53"/>
    </row>
    <row r="151" spans="1:13" ht="63">
      <c r="A151" s="26">
        <v>145</v>
      </c>
      <c r="B151" s="27" t="s">
        <v>2107</v>
      </c>
      <c r="C151" s="28" t="s">
        <v>2108</v>
      </c>
      <c r="D151" s="28" t="s">
        <v>2109</v>
      </c>
      <c r="E151" s="29" t="s">
        <v>2097</v>
      </c>
      <c r="F151" s="29" t="s">
        <v>2110</v>
      </c>
      <c r="G151" s="35">
        <v>40689</v>
      </c>
      <c r="H151" s="30">
        <v>33915</v>
      </c>
      <c r="I151" s="27" t="s">
        <v>2827</v>
      </c>
      <c r="J151" s="27" t="s">
        <v>2099</v>
      </c>
      <c r="K151" s="39"/>
      <c r="L151" s="53"/>
      <c r="M151" s="53"/>
    </row>
    <row r="152" spans="1:13" ht="63">
      <c r="A152" s="26">
        <v>146</v>
      </c>
      <c r="B152" s="27" t="s">
        <v>2111</v>
      </c>
      <c r="C152" s="28" t="s">
        <v>2112</v>
      </c>
      <c r="D152" s="28" t="s">
        <v>2113</v>
      </c>
      <c r="E152" s="29" t="s">
        <v>2114</v>
      </c>
      <c r="F152" s="29" t="s">
        <v>2115</v>
      </c>
      <c r="G152" s="35">
        <v>38936</v>
      </c>
      <c r="H152" s="30">
        <v>1417.5</v>
      </c>
      <c r="I152" s="27" t="s">
        <v>35</v>
      </c>
      <c r="J152" s="27" t="s">
        <v>2099</v>
      </c>
      <c r="K152" s="39"/>
      <c r="L152" s="53"/>
      <c r="M152" s="53"/>
    </row>
    <row r="153" spans="1:13" ht="63">
      <c r="A153" s="26">
        <v>147</v>
      </c>
      <c r="B153" s="27" t="s">
        <v>2116</v>
      </c>
      <c r="C153" s="28" t="s">
        <v>2117</v>
      </c>
      <c r="D153" s="28" t="s">
        <v>2118</v>
      </c>
      <c r="E153" s="29" t="s">
        <v>2114</v>
      </c>
      <c r="F153" s="29" t="s">
        <v>2119</v>
      </c>
      <c r="G153" s="35">
        <v>41779</v>
      </c>
      <c r="H153" s="30">
        <v>5613.3</v>
      </c>
      <c r="I153" s="27" t="s">
        <v>35</v>
      </c>
      <c r="J153" s="27" t="s">
        <v>2099</v>
      </c>
      <c r="K153" s="39"/>
      <c r="L153" s="53"/>
      <c r="M153" s="53"/>
    </row>
    <row r="154" spans="1:13" ht="63">
      <c r="A154" s="26">
        <v>148</v>
      </c>
      <c r="B154" s="27" t="s">
        <v>2120</v>
      </c>
      <c r="C154" s="28" t="s">
        <v>2121</v>
      </c>
      <c r="D154" s="28" t="s">
        <v>2122</v>
      </c>
      <c r="E154" s="29" t="s">
        <v>2123</v>
      </c>
      <c r="F154" s="29" t="s">
        <v>2124</v>
      </c>
      <c r="G154" s="35">
        <v>40386</v>
      </c>
      <c r="H154" s="30">
        <v>1627.5</v>
      </c>
      <c r="I154" s="27" t="s">
        <v>35</v>
      </c>
      <c r="J154" s="27" t="s">
        <v>2099</v>
      </c>
      <c r="K154" s="39"/>
      <c r="L154" s="53"/>
      <c r="M154" s="53"/>
    </row>
    <row r="155" spans="1:13" ht="63">
      <c r="A155" s="26">
        <v>149</v>
      </c>
      <c r="B155" s="27" t="s">
        <v>2125</v>
      </c>
      <c r="C155" s="28" t="s">
        <v>2126</v>
      </c>
      <c r="D155" s="28"/>
      <c r="E155" s="29" t="s">
        <v>2097</v>
      </c>
      <c r="F155" s="29" t="s">
        <v>2127</v>
      </c>
      <c r="G155" s="35">
        <v>41299</v>
      </c>
      <c r="H155" s="30">
        <v>525</v>
      </c>
      <c r="I155" s="27" t="s">
        <v>35</v>
      </c>
      <c r="J155" s="27" t="s">
        <v>2099</v>
      </c>
      <c r="K155" s="39"/>
      <c r="L155" s="53"/>
      <c r="M155" s="53"/>
    </row>
    <row r="156" spans="1:13" ht="63">
      <c r="A156" s="26">
        <v>150</v>
      </c>
      <c r="B156" s="27" t="s">
        <v>2125</v>
      </c>
      <c r="C156" s="28" t="s">
        <v>2126</v>
      </c>
      <c r="D156" s="28"/>
      <c r="E156" s="29" t="s">
        <v>2097</v>
      </c>
      <c r="F156" s="29" t="s">
        <v>2127</v>
      </c>
      <c r="G156" s="35">
        <v>41299</v>
      </c>
      <c r="H156" s="30">
        <v>10.5</v>
      </c>
      <c r="I156" s="27" t="s">
        <v>2828</v>
      </c>
      <c r="J156" s="27" t="s">
        <v>2099</v>
      </c>
      <c r="K156" s="39"/>
      <c r="L156" s="53"/>
      <c r="M156" s="53"/>
    </row>
    <row r="157" spans="1:13" ht="63">
      <c r="A157" s="26">
        <v>151</v>
      </c>
      <c r="B157" s="27" t="s">
        <v>2128</v>
      </c>
      <c r="C157" s="28" t="s">
        <v>2129</v>
      </c>
      <c r="D157" s="28" t="s">
        <v>2130</v>
      </c>
      <c r="E157" s="29" t="s">
        <v>2097</v>
      </c>
      <c r="F157" s="29" t="s">
        <v>2131</v>
      </c>
      <c r="G157" s="35">
        <v>40009</v>
      </c>
      <c r="H157" s="30">
        <v>378</v>
      </c>
      <c r="I157" s="27" t="s">
        <v>35</v>
      </c>
      <c r="J157" s="27" t="s">
        <v>2099</v>
      </c>
      <c r="K157" s="39"/>
      <c r="L157" s="53"/>
      <c r="M157" s="53"/>
    </row>
    <row r="158" spans="1:13" ht="63">
      <c r="A158" s="26">
        <v>152</v>
      </c>
      <c r="B158" s="27" t="s">
        <v>2132</v>
      </c>
      <c r="C158" s="28" t="s">
        <v>2133</v>
      </c>
      <c r="D158" s="28" t="s">
        <v>2134</v>
      </c>
      <c r="E158" s="29" t="s">
        <v>2135</v>
      </c>
      <c r="F158" s="29" t="s">
        <v>2136</v>
      </c>
      <c r="G158" s="35">
        <v>39598</v>
      </c>
      <c r="H158" s="30">
        <v>472.5</v>
      </c>
      <c r="I158" s="27" t="s">
        <v>35</v>
      </c>
      <c r="J158" s="27" t="s">
        <v>2099</v>
      </c>
      <c r="K158" s="39"/>
      <c r="L158" s="53"/>
      <c r="M158" s="53"/>
    </row>
    <row r="159" spans="1:13" ht="63">
      <c r="A159" s="26">
        <v>153</v>
      </c>
      <c r="B159" s="27" t="s">
        <v>2137</v>
      </c>
      <c r="C159" s="28" t="s">
        <v>2138</v>
      </c>
      <c r="D159" s="28" t="s">
        <v>2139</v>
      </c>
      <c r="E159" s="29" t="s">
        <v>2097</v>
      </c>
      <c r="F159" s="29" t="s">
        <v>2140</v>
      </c>
      <c r="G159" s="35">
        <v>42006</v>
      </c>
      <c r="H159" s="30">
        <v>1050</v>
      </c>
      <c r="I159" s="27" t="s">
        <v>35</v>
      </c>
      <c r="J159" s="27" t="s">
        <v>2099</v>
      </c>
      <c r="K159" s="39"/>
      <c r="L159" s="53"/>
      <c r="M159" s="53"/>
    </row>
    <row r="160" spans="1:13" ht="63">
      <c r="A160" s="26">
        <v>154</v>
      </c>
      <c r="B160" s="27" t="s">
        <v>2141</v>
      </c>
      <c r="C160" s="28" t="s">
        <v>2142</v>
      </c>
      <c r="D160" s="28" t="s">
        <v>496</v>
      </c>
      <c r="E160" s="29" t="s">
        <v>2097</v>
      </c>
      <c r="F160" s="29" t="s">
        <v>2143</v>
      </c>
      <c r="G160" s="35">
        <v>42110</v>
      </c>
      <c r="H160" s="30">
        <v>10033.1</v>
      </c>
      <c r="I160" s="27" t="s">
        <v>35</v>
      </c>
      <c r="J160" s="27" t="s">
        <v>2099</v>
      </c>
      <c r="K160" s="39"/>
      <c r="L160" s="53"/>
      <c r="M160" s="53"/>
    </row>
    <row r="161" spans="1:13" ht="63">
      <c r="A161" s="26">
        <v>155</v>
      </c>
      <c r="B161" s="27" t="s">
        <v>2144</v>
      </c>
      <c r="C161" s="28" t="s">
        <v>2145</v>
      </c>
      <c r="D161" s="28" t="s">
        <v>2113</v>
      </c>
      <c r="E161" s="29" t="s">
        <v>2114</v>
      </c>
      <c r="F161" s="29" t="s">
        <v>2146</v>
      </c>
      <c r="G161" s="35">
        <v>41815</v>
      </c>
      <c r="H161" s="30">
        <v>1890</v>
      </c>
      <c r="I161" s="27" t="s">
        <v>35</v>
      </c>
      <c r="J161" s="27" t="s">
        <v>2099</v>
      </c>
      <c r="K161" s="39"/>
      <c r="L161" s="53"/>
      <c r="M161" s="53"/>
    </row>
    <row r="162" spans="1:13" ht="63">
      <c r="A162" s="26">
        <v>156</v>
      </c>
      <c r="B162" s="27" t="s">
        <v>2147</v>
      </c>
      <c r="C162" s="28" t="s">
        <v>2148</v>
      </c>
      <c r="D162" s="28" t="s">
        <v>2149</v>
      </c>
      <c r="E162" s="29" t="s">
        <v>2114</v>
      </c>
      <c r="F162" s="29" t="s">
        <v>2150</v>
      </c>
      <c r="G162" s="35">
        <v>39421</v>
      </c>
      <c r="H162" s="30">
        <v>945</v>
      </c>
      <c r="I162" s="27" t="s">
        <v>35</v>
      </c>
      <c r="J162" s="27" t="s">
        <v>2099</v>
      </c>
      <c r="K162" s="39"/>
      <c r="L162" s="53"/>
      <c r="M162" s="53"/>
    </row>
    <row r="163" spans="1:13" ht="63">
      <c r="A163" s="26">
        <v>157</v>
      </c>
      <c r="B163" s="27" t="s">
        <v>2151</v>
      </c>
      <c r="C163" s="28" t="s">
        <v>2152</v>
      </c>
      <c r="D163" s="28" t="s">
        <v>2153</v>
      </c>
      <c r="E163" s="29" t="s">
        <v>2097</v>
      </c>
      <c r="F163" s="29" t="s">
        <v>2154</v>
      </c>
      <c r="G163" s="35">
        <v>39576</v>
      </c>
      <c r="H163" s="30">
        <v>346.5</v>
      </c>
      <c r="I163" s="27" t="s">
        <v>35</v>
      </c>
      <c r="J163" s="27" t="s">
        <v>2099</v>
      </c>
      <c r="K163" s="39"/>
      <c r="L163" s="53"/>
      <c r="M163" s="53"/>
    </row>
    <row r="164" spans="1:13" ht="63">
      <c r="A164" s="26">
        <v>158</v>
      </c>
      <c r="B164" s="27" t="s">
        <v>2155</v>
      </c>
      <c r="C164" s="28" t="s">
        <v>2156</v>
      </c>
      <c r="D164" s="28" t="s">
        <v>2157</v>
      </c>
      <c r="E164" s="29" t="s">
        <v>2097</v>
      </c>
      <c r="F164" s="29" t="s">
        <v>2158</v>
      </c>
      <c r="G164" s="35">
        <v>41654</v>
      </c>
      <c r="H164" s="30">
        <v>7140</v>
      </c>
      <c r="I164" s="27" t="s">
        <v>35</v>
      </c>
      <c r="J164" s="27" t="s">
        <v>2099</v>
      </c>
      <c r="K164" s="39"/>
      <c r="L164" s="53"/>
      <c r="M164" s="53"/>
    </row>
    <row r="165" spans="1:13" ht="63">
      <c r="A165" s="26">
        <v>159</v>
      </c>
      <c r="B165" s="27" t="s">
        <v>237</v>
      </c>
      <c r="C165" s="28" t="s">
        <v>428</v>
      </c>
      <c r="D165" s="28" t="s">
        <v>1508</v>
      </c>
      <c r="E165" s="29" t="s">
        <v>2114</v>
      </c>
      <c r="F165" s="29" t="s">
        <v>2159</v>
      </c>
      <c r="G165" s="35">
        <v>41732</v>
      </c>
      <c r="H165" s="30">
        <v>848.65</v>
      </c>
      <c r="I165" s="27" t="s">
        <v>35</v>
      </c>
      <c r="J165" s="27" t="s">
        <v>2099</v>
      </c>
      <c r="K165" s="39"/>
      <c r="L165" s="53"/>
      <c r="M165" s="53"/>
    </row>
    <row r="166" spans="1:13" ht="63">
      <c r="A166" s="26">
        <v>160</v>
      </c>
      <c r="B166" s="27" t="s">
        <v>245</v>
      </c>
      <c r="C166" s="28" t="s">
        <v>400</v>
      </c>
      <c r="D166" s="28" t="s">
        <v>97</v>
      </c>
      <c r="E166" s="29" t="s">
        <v>2160</v>
      </c>
      <c r="F166" s="29" t="s">
        <v>2161</v>
      </c>
      <c r="G166" s="35">
        <v>38800</v>
      </c>
      <c r="H166" s="30">
        <v>6090</v>
      </c>
      <c r="I166" s="27" t="s">
        <v>35</v>
      </c>
      <c r="J166" s="27" t="s">
        <v>2099</v>
      </c>
      <c r="K166" s="39"/>
      <c r="L166" s="53"/>
      <c r="M166" s="53"/>
    </row>
    <row r="167" spans="1:13" ht="63">
      <c r="A167" s="26">
        <v>161</v>
      </c>
      <c r="B167" s="27" t="s">
        <v>245</v>
      </c>
      <c r="C167" s="28" t="s">
        <v>400</v>
      </c>
      <c r="D167" s="28" t="s">
        <v>97</v>
      </c>
      <c r="E167" s="29" t="s">
        <v>2097</v>
      </c>
      <c r="F167" s="29" t="s">
        <v>2162</v>
      </c>
      <c r="G167" s="35">
        <v>38961</v>
      </c>
      <c r="H167" s="30">
        <v>10850</v>
      </c>
      <c r="I167" s="27" t="s">
        <v>35</v>
      </c>
      <c r="J167" s="27" t="s">
        <v>2099</v>
      </c>
      <c r="K167" s="39"/>
      <c r="L167" s="53"/>
      <c r="M167" s="53"/>
    </row>
    <row r="168" spans="1:13" ht="63">
      <c r="A168" s="26">
        <v>162</v>
      </c>
      <c r="B168" s="27" t="s">
        <v>245</v>
      </c>
      <c r="C168" s="28" t="s">
        <v>400</v>
      </c>
      <c r="D168" s="28" t="s">
        <v>97</v>
      </c>
      <c r="E168" s="29" t="s">
        <v>2160</v>
      </c>
      <c r="F168" s="29" t="s">
        <v>2163</v>
      </c>
      <c r="G168" s="35">
        <v>39559</v>
      </c>
      <c r="H168" s="30">
        <v>1890</v>
      </c>
      <c r="I168" s="27" t="s">
        <v>35</v>
      </c>
      <c r="J168" s="27" t="s">
        <v>2099</v>
      </c>
      <c r="K168" s="39"/>
      <c r="L168" s="53"/>
      <c r="M168" s="53"/>
    </row>
    <row r="169" spans="1:13" ht="63">
      <c r="A169" s="26">
        <v>163</v>
      </c>
      <c r="B169" s="27" t="s">
        <v>245</v>
      </c>
      <c r="C169" s="28" t="s">
        <v>400</v>
      </c>
      <c r="D169" s="28" t="s">
        <v>97</v>
      </c>
      <c r="E169" s="29" t="s">
        <v>2097</v>
      </c>
      <c r="F169" s="29" t="s">
        <v>2164</v>
      </c>
      <c r="G169" s="35">
        <v>41882</v>
      </c>
      <c r="H169" s="30">
        <v>1575</v>
      </c>
      <c r="I169" s="27" t="s">
        <v>35</v>
      </c>
      <c r="J169" s="27" t="s">
        <v>2099</v>
      </c>
      <c r="K169" s="39"/>
      <c r="L169" s="53"/>
      <c r="M169" s="53"/>
    </row>
    <row r="170" spans="1:13" ht="63">
      <c r="A170" s="26">
        <v>164</v>
      </c>
      <c r="B170" s="27" t="s">
        <v>245</v>
      </c>
      <c r="C170" s="28" t="s">
        <v>400</v>
      </c>
      <c r="D170" s="28" t="s">
        <v>97</v>
      </c>
      <c r="E170" s="29" t="s">
        <v>2097</v>
      </c>
      <c r="F170" s="29" t="s">
        <v>2165</v>
      </c>
      <c r="G170" s="35">
        <v>41918</v>
      </c>
      <c r="H170" s="30">
        <v>10710</v>
      </c>
      <c r="I170" s="27" t="s">
        <v>35</v>
      </c>
      <c r="J170" s="27" t="s">
        <v>2099</v>
      </c>
      <c r="K170" s="39"/>
      <c r="L170" s="53"/>
      <c r="M170" s="53"/>
    </row>
    <row r="171" spans="1:13" ht="63">
      <c r="A171" s="26">
        <v>165</v>
      </c>
      <c r="B171" s="27" t="s">
        <v>245</v>
      </c>
      <c r="C171" s="28" t="s">
        <v>400</v>
      </c>
      <c r="D171" s="28" t="s">
        <v>97</v>
      </c>
      <c r="E171" s="29" t="s">
        <v>2097</v>
      </c>
      <c r="F171" s="29" t="s">
        <v>2166</v>
      </c>
      <c r="G171" s="35">
        <v>40505</v>
      </c>
      <c r="H171" s="30">
        <v>18165</v>
      </c>
      <c r="I171" s="27" t="s">
        <v>35</v>
      </c>
      <c r="J171" s="27" t="s">
        <v>2099</v>
      </c>
      <c r="K171" s="39"/>
      <c r="L171" s="53"/>
      <c r="M171" s="53"/>
    </row>
    <row r="172" spans="1:13" ht="63">
      <c r="A172" s="26">
        <v>166</v>
      </c>
      <c r="B172" s="27" t="s">
        <v>255</v>
      </c>
      <c r="C172" s="28" t="s">
        <v>680</v>
      </c>
      <c r="D172" s="28" t="s">
        <v>681</v>
      </c>
      <c r="E172" s="29" t="s">
        <v>2097</v>
      </c>
      <c r="F172" s="29" t="s">
        <v>2167</v>
      </c>
      <c r="G172" s="35">
        <v>41739</v>
      </c>
      <c r="H172" s="30">
        <v>2100</v>
      </c>
      <c r="I172" s="27" t="s">
        <v>1067</v>
      </c>
      <c r="J172" s="27" t="s">
        <v>2099</v>
      </c>
      <c r="K172" s="39"/>
      <c r="L172" s="53"/>
      <c r="M172" s="53"/>
    </row>
    <row r="173" spans="1:13" ht="63">
      <c r="A173" s="26">
        <v>167</v>
      </c>
      <c r="B173" s="27" t="s">
        <v>255</v>
      </c>
      <c r="C173" s="28" t="s">
        <v>680</v>
      </c>
      <c r="D173" s="28" t="s">
        <v>681</v>
      </c>
      <c r="E173" s="29" t="s">
        <v>2097</v>
      </c>
      <c r="F173" s="29" t="s">
        <v>2168</v>
      </c>
      <c r="G173" s="35">
        <v>42248</v>
      </c>
      <c r="H173" s="30">
        <v>1646.4</v>
      </c>
      <c r="I173" s="27" t="s">
        <v>1067</v>
      </c>
      <c r="J173" s="27" t="s">
        <v>2099</v>
      </c>
      <c r="K173" s="39"/>
      <c r="L173" s="53"/>
      <c r="M173" s="53"/>
    </row>
    <row r="174" spans="1:13" ht="63">
      <c r="A174" s="26">
        <v>168</v>
      </c>
      <c r="B174" s="27" t="s">
        <v>412</v>
      </c>
      <c r="C174" s="28" t="s">
        <v>413</v>
      </c>
      <c r="D174" s="28" t="s">
        <v>414</v>
      </c>
      <c r="E174" s="29" t="s">
        <v>2097</v>
      </c>
      <c r="F174" s="29" t="s">
        <v>2169</v>
      </c>
      <c r="G174" s="35">
        <v>41485</v>
      </c>
      <c r="H174" s="30">
        <v>231</v>
      </c>
      <c r="I174" s="27" t="s">
        <v>35</v>
      </c>
      <c r="J174" s="27" t="s">
        <v>2099</v>
      </c>
      <c r="K174" s="39"/>
      <c r="L174" s="53"/>
      <c r="M174" s="53"/>
    </row>
    <row r="175" spans="1:13" ht="63">
      <c r="A175" s="26">
        <v>169</v>
      </c>
      <c r="B175" s="27" t="s">
        <v>2170</v>
      </c>
      <c r="C175" s="28" t="s">
        <v>1484</v>
      </c>
      <c r="D175" s="28" t="s">
        <v>459</v>
      </c>
      <c r="E175" s="29" t="s">
        <v>2114</v>
      </c>
      <c r="F175" s="29" t="s">
        <v>2171</v>
      </c>
      <c r="G175" s="35">
        <v>41739</v>
      </c>
      <c r="H175" s="30">
        <v>1470</v>
      </c>
      <c r="I175" s="27" t="s">
        <v>2804</v>
      </c>
      <c r="J175" s="27" t="s">
        <v>2099</v>
      </c>
      <c r="K175" s="39"/>
      <c r="L175" s="53"/>
      <c r="M175" s="53"/>
    </row>
    <row r="176" spans="1:13" ht="63">
      <c r="A176" s="26">
        <v>170</v>
      </c>
      <c r="B176" s="27" t="s">
        <v>266</v>
      </c>
      <c r="C176" s="28" t="s">
        <v>275</v>
      </c>
      <c r="D176" s="28" t="s">
        <v>512</v>
      </c>
      <c r="E176" s="29" t="s">
        <v>2097</v>
      </c>
      <c r="F176" s="29" t="s">
        <v>2172</v>
      </c>
      <c r="G176" s="35">
        <v>39787</v>
      </c>
      <c r="H176" s="30">
        <v>875</v>
      </c>
      <c r="I176" s="27" t="s">
        <v>35</v>
      </c>
      <c r="J176" s="27" t="s">
        <v>2099</v>
      </c>
      <c r="K176" s="39"/>
      <c r="L176" s="53"/>
      <c r="M176" s="53"/>
    </row>
    <row r="177" spans="1:13" ht="63">
      <c r="A177" s="26">
        <v>171</v>
      </c>
      <c r="B177" s="27" t="s">
        <v>2173</v>
      </c>
      <c r="C177" s="28" t="s">
        <v>2174</v>
      </c>
      <c r="D177" s="28" t="s">
        <v>2105</v>
      </c>
      <c r="E177" s="29" t="s">
        <v>2097</v>
      </c>
      <c r="F177" s="29" t="s">
        <v>2175</v>
      </c>
      <c r="G177" s="35">
        <v>39699</v>
      </c>
      <c r="H177" s="30">
        <v>6930</v>
      </c>
      <c r="I177" s="27" t="s">
        <v>35</v>
      </c>
      <c r="J177" s="27" t="s">
        <v>2099</v>
      </c>
      <c r="K177" s="39"/>
      <c r="L177" s="53"/>
      <c r="M177" s="53"/>
    </row>
    <row r="178" spans="1:13" ht="63">
      <c r="A178" s="26">
        <v>172</v>
      </c>
      <c r="B178" s="27" t="s">
        <v>2173</v>
      </c>
      <c r="C178" s="28" t="s">
        <v>2174</v>
      </c>
      <c r="D178" s="28" t="s">
        <v>2105</v>
      </c>
      <c r="E178" s="29" t="s">
        <v>2097</v>
      </c>
      <c r="F178" s="29" t="s">
        <v>2175</v>
      </c>
      <c r="G178" s="35">
        <v>39699</v>
      </c>
      <c r="H178" s="30">
        <v>1155</v>
      </c>
      <c r="I178" s="27" t="s">
        <v>2829</v>
      </c>
      <c r="J178" s="27" t="s">
        <v>2099</v>
      </c>
      <c r="K178" s="39"/>
      <c r="L178" s="53"/>
      <c r="M178" s="53"/>
    </row>
    <row r="179" spans="1:13" ht="63">
      <c r="A179" s="26">
        <v>173</v>
      </c>
      <c r="B179" s="27" t="s">
        <v>2173</v>
      </c>
      <c r="C179" s="28" t="s">
        <v>2174</v>
      </c>
      <c r="D179" s="28" t="s">
        <v>2105</v>
      </c>
      <c r="E179" s="29" t="s">
        <v>2097</v>
      </c>
      <c r="F179" s="29" t="s">
        <v>2175</v>
      </c>
      <c r="G179" s="35">
        <v>39699</v>
      </c>
      <c r="H179" s="30">
        <v>1155</v>
      </c>
      <c r="I179" s="27" t="s">
        <v>2830</v>
      </c>
      <c r="J179" s="27" t="s">
        <v>2099</v>
      </c>
      <c r="K179" s="39"/>
      <c r="L179" s="53"/>
      <c r="M179" s="53"/>
    </row>
    <row r="180" spans="1:13" ht="63">
      <c r="A180" s="26">
        <v>174</v>
      </c>
      <c r="B180" s="27" t="s">
        <v>2176</v>
      </c>
      <c r="C180" s="28" t="s">
        <v>2177</v>
      </c>
      <c r="D180" s="28" t="s">
        <v>2178</v>
      </c>
      <c r="E180" s="29" t="s">
        <v>2097</v>
      </c>
      <c r="F180" s="29" t="s">
        <v>2179</v>
      </c>
      <c r="G180" s="35">
        <v>41519</v>
      </c>
      <c r="H180" s="30">
        <v>420</v>
      </c>
      <c r="I180" s="27" t="s">
        <v>35</v>
      </c>
      <c r="J180" s="27" t="s">
        <v>2099</v>
      </c>
      <c r="K180" s="39"/>
      <c r="L180" s="53"/>
      <c r="M180" s="53"/>
    </row>
    <row r="181" spans="1:13" ht="63">
      <c r="A181" s="26">
        <v>175</v>
      </c>
      <c r="B181" s="27" t="s">
        <v>2180</v>
      </c>
      <c r="C181" s="28" t="s">
        <v>2181</v>
      </c>
      <c r="D181" s="28" t="s">
        <v>2149</v>
      </c>
      <c r="E181" s="29" t="s">
        <v>2114</v>
      </c>
      <c r="F181" s="29" t="s">
        <v>2182</v>
      </c>
      <c r="G181" s="35">
        <v>38714</v>
      </c>
      <c r="H181" s="30">
        <v>47.25</v>
      </c>
      <c r="I181" s="27" t="s">
        <v>35</v>
      </c>
      <c r="J181" s="27" t="s">
        <v>2099</v>
      </c>
      <c r="K181" s="39"/>
      <c r="L181" s="53"/>
      <c r="M181" s="53"/>
    </row>
    <row r="182" spans="1:13" ht="63">
      <c r="A182" s="26">
        <v>176</v>
      </c>
      <c r="B182" s="27" t="s">
        <v>309</v>
      </c>
      <c r="C182" s="28" t="s">
        <v>283</v>
      </c>
      <c r="D182" s="28" t="s">
        <v>284</v>
      </c>
      <c r="E182" s="29" t="s">
        <v>2097</v>
      </c>
      <c r="F182" s="29" t="s">
        <v>2183</v>
      </c>
      <c r="G182" s="35">
        <v>41589</v>
      </c>
      <c r="H182" s="30">
        <v>4.2300000000000004</v>
      </c>
      <c r="I182" s="27" t="s">
        <v>35</v>
      </c>
      <c r="J182" s="27" t="s">
        <v>2099</v>
      </c>
      <c r="K182" s="39"/>
      <c r="L182" s="53"/>
      <c r="M182" s="53"/>
    </row>
    <row r="183" spans="1:13" ht="63">
      <c r="A183" s="26">
        <v>177</v>
      </c>
      <c r="B183" s="27" t="s">
        <v>2184</v>
      </c>
      <c r="C183" s="28" t="s">
        <v>2185</v>
      </c>
      <c r="D183" s="28" t="s">
        <v>512</v>
      </c>
      <c r="E183" s="29" t="s">
        <v>2114</v>
      </c>
      <c r="F183" s="29" t="s">
        <v>2186</v>
      </c>
      <c r="G183" s="35">
        <v>41220</v>
      </c>
      <c r="H183" s="30">
        <v>630</v>
      </c>
      <c r="I183" s="27" t="s">
        <v>35</v>
      </c>
      <c r="J183" s="27" t="s">
        <v>2099</v>
      </c>
      <c r="K183" s="39"/>
      <c r="L183" s="53"/>
      <c r="M183" s="53"/>
    </row>
    <row r="184" spans="1:13" ht="63">
      <c r="A184" s="26">
        <v>178</v>
      </c>
      <c r="B184" s="27" t="s">
        <v>704</v>
      </c>
      <c r="C184" s="28" t="s">
        <v>705</v>
      </c>
      <c r="D184" s="28" t="s">
        <v>653</v>
      </c>
      <c r="E184" s="29" t="s">
        <v>2114</v>
      </c>
      <c r="F184" s="29" t="s">
        <v>2187</v>
      </c>
      <c r="G184" s="35">
        <v>40717</v>
      </c>
      <c r="H184" s="30">
        <v>1890</v>
      </c>
      <c r="I184" s="27" t="s">
        <v>35</v>
      </c>
      <c r="J184" s="27" t="s">
        <v>2099</v>
      </c>
      <c r="K184" s="39"/>
      <c r="L184" s="53"/>
      <c r="M184" s="53"/>
    </row>
    <row r="185" spans="1:13" ht="47.25">
      <c r="A185" s="26">
        <v>179</v>
      </c>
      <c r="B185" s="27" t="s">
        <v>2188</v>
      </c>
      <c r="C185" s="28" t="s">
        <v>2189</v>
      </c>
      <c r="D185" s="28" t="s">
        <v>2190</v>
      </c>
      <c r="E185" s="29" t="s">
        <v>2191</v>
      </c>
      <c r="F185" s="29" t="s">
        <v>2192</v>
      </c>
      <c r="G185" s="35">
        <v>41020</v>
      </c>
      <c r="H185" s="30">
        <v>1155</v>
      </c>
      <c r="I185" s="27" t="s">
        <v>1067</v>
      </c>
      <c r="J185" s="27" t="s">
        <v>2193</v>
      </c>
      <c r="K185" s="39"/>
      <c r="L185" s="53"/>
      <c r="M185" s="53"/>
    </row>
    <row r="186" spans="1:13" ht="47.25">
      <c r="A186" s="26">
        <v>180</v>
      </c>
      <c r="B186" s="27" t="s">
        <v>237</v>
      </c>
      <c r="C186" s="28" t="s">
        <v>428</v>
      </c>
      <c r="D186" s="28" t="s">
        <v>1508</v>
      </c>
      <c r="E186" s="29" t="s">
        <v>2191</v>
      </c>
      <c r="F186" s="29" t="s">
        <v>2194</v>
      </c>
      <c r="G186" s="35">
        <v>41606</v>
      </c>
      <c r="H186" s="30">
        <v>47.25</v>
      </c>
      <c r="I186" s="27" t="s">
        <v>1067</v>
      </c>
      <c r="J186" s="27" t="s">
        <v>2193</v>
      </c>
      <c r="K186" s="39"/>
      <c r="L186" s="53"/>
      <c r="M186" s="53"/>
    </row>
    <row r="187" spans="1:13" ht="47.25">
      <c r="A187" s="26">
        <v>181</v>
      </c>
      <c r="B187" s="27" t="s">
        <v>412</v>
      </c>
      <c r="C187" s="28" t="s">
        <v>413</v>
      </c>
      <c r="D187" s="28" t="s">
        <v>414</v>
      </c>
      <c r="E187" s="29" t="s">
        <v>2191</v>
      </c>
      <c r="F187" s="29" t="s">
        <v>2195</v>
      </c>
      <c r="G187" s="35">
        <v>40967</v>
      </c>
      <c r="H187" s="30">
        <v>1890</v>
      </c>
      <c r="I187" s="27" t="s">
        <v>1067</v>
      </c>
      <c r="J187" s="27" t="s">
        <v>2193</v>
      </c>
      <c r="K187" s="39"/>
      <c r="L187" s="53"/>
      <c r="M187" s="53"/>
    </row>
    <row r="188" spans="1:13" ht="47.25">
      <c r="A188" s="26">
        <v>182</v>
      </c>
      <c r="B188" s="27" t="s">
        <v>412</v>
      </c>
      <c r="C188" s="28" t="s">
        <v>413</v>
      </c>
      <c r="D188" s="28" t="s">
        <v>414</v>
      </c>
      <c r="E188" s="29" t="s">
        <v>2191</v>
      </c>
      <c r="F188" s="29" t="s">
        <v>2196</v>
      </c>
      <c r="G188" s="35">
        <v>40332</v>
      </c>
      <c r="H188" s="30">
        <v>1890</v>
      </c>
      <c r="I188" s="27" t="s">
        <v>1067</v>
      </c>
      <c r="J188" s="27" t="s">
        <v>2193</v>
      </c>
      <c r="K188" s="39"/>
      <c r="L188" s="53"/>
      <c r="M188" s="53"/>
    </row>
    <row r="189" spans="1:13" ht="47.25">
      <c r="A189" s="26">
        <v>183</v>
      </c>
      <c r="B189" s="27" t="s">
        <v>412</v>
      </c>
      <c r="C189" s="28" t="s">
        <v>413</v>
      </c>
      <c r="D189" s="28" t="s">
        <v>414</v>
      </c>
      <c r="E189" s="29" t="s">
        <v>2191</v>
      </c>
      <c r="F189" s="29" t="s">
        <v>2197</v>
      </c>
      <c r="G189" s="35">
        <v>41421</v>
      </c>
      <c r="H189" s="30">
        <v>420</v>
      </c>
      <c r="I189" s="27" t="s">
        <v>1067</v>
      </c>
      <c r="J189" s="27" t="s">
        <v>2193</v>
      </c>
      <c r="K189" s="39"/>
      <c r="L189" s="53"/>
      <c r="M189" s="53"/>
    </row>
    <row r="190" spans="1:13" ht="47.25">
      <c r="A190" s="26">
        <v>184</v>
      </c>
      <c r="B190" s="27" t="s">
        <v>412</v>
      </c>
      <c r="C190" s="28" t="s">
        <v>413</v>
      </c>
      <c r="D190" s="28" t="s">
        <v>414</v>
      </c>
      <c r="E190" s="29" t="s">
        <v>2191</v>
      </c>
      <c r="F190" s="29" t="s">
        <v>2198</v>
      </c>
      <c r="G190" s="35">
        <v>42321</v>
      </c>
      <c r="H190" s="30">
        <v>2100</v>
      </c>
      <c r="I190" s="27" t="s">
        <v>1067</v>
      </c>
      <c r="J190" s="27" t="s">
        <v>2193</v>
      </c>
      <c r="K190" s="39"/>
      <c r="L190" s="53"/>
      <c r="M190" s="53"/>
    </row>
    <row r="191" spans="1:13" ht="47.25">
      <c r="A191" s="26">
        <v>185</v>
      </c>
      <c r="B191" s="27" t="s">
        <v>412</v>
      </c>
      <c r="C191" s="28" t="s">
        <v>413</v>
      </c>
      <c r="D191" s="28" t="s">
        <v>414</v>
      </c>
      <c r="E191" s="29" t="s">
        <v>2191</v>
      </c>
      <c r="F191" s="29" t="s">
        <v>2199</v>
      </c>
      <c r="G191" s="35">
        <v>41143</v>
      </c>
      <c r="H191" s="30">
        <v>9030</v>
      </c>
      <c r="I191" s="27" t="s">
        <v>1067</v>
      </c>
      <c r="J191" s="27" t="s">
        <v>2193</v>
      </c>
      <c r="K191" s="39"/>
      <c r="L191" s="53"/>
      <c r="M191" s="53"/>
    </row>
    <row r="192" spans="1:13" ht="47.25">
      <c r="A192" s="26">
        <v>186</v>
      </c>
      <c r="B192" s="27" t="s">
        <v>412</v>
      </c>
      <c r="C192" s="28" t="s">
        <v>413</v>
      </c>
      <c r="D192" s="28" t="s">
        <v>414</v>
      </c>
      <c r="E192" s="29" t="s">
        <v>2191</v>
      </c>
      <c r="F192" s="29" t="s">
        <v>2200</v>
      </c>
      <c r="G192" s="35">
        <v>41311</v>
      </c>
      <c r="H192" s="30">
        <v>5670</v>
      </c>
      <c r="I192" s="27" t="s">
        <v>1067</v>
      </c>
      <c r="J192" s="27" t="s">
        <v>2193</v>
      </c>
      <c r="K192" s="39"/>
      <c r="L192" s="53"/>
      <c r="M192" s="53"/>
    </row>
    <row r="193" spans="1:13" ht="47.25">
      <c r="A193" s="26">
        <v>187</v>
      </c>
      <c r="B193" s="27" t="s">
        <v>2201</v>
      </c>
      <c r="C193" s="28" t="s">
        <v>2202</v>
      </c>
      <c r="D193" s="28" t="s">
        <v>2203</v>
      </c>
      <c r="E193" s="29" t="s">
        <v>2204</v>
      </c>
      <c r="F193" s="29" t="s">
        <v>2205</v>
      </c>
      <c r="G193" s="35">
        <v>39108</v>
      </c>
      <c r="H193" s="30">
        <v>269.5</v>
      </c>
      <c r="I193" s="27" t="s">
        <v>35</v>
      </c>
      <c r="J193" s="27" t="s">
        <v>2206</v>
      </c>
      <c r="K193" s="39"/>
      <c r="L193" s="53"/>
      <c r="M193" s="53"/>
    </row>
    <row r="194" spans="1:13" ht="47.25">
      <c r="A194" s="26">
        <v>188</v>
      </c>
      <c r="B194" s="27" t="s">
        <v>2207</v>
      </c>
      <c r="C194" s="28" t="s">
        <v>2208</v>
      </c>
      <c r="D194" s="28"/>
      <c r="E194" s="29" t="s">
        <v>2204</v>
      </c>
      <c r="F194" s="29" t="s">
        <v>2209</v>
      </c>
      <c r="G194" s="35">
        <v>39482</v>
      </c>
      <c r="H194" s="30">
        <v>1995</v>
      </c>
      <c r="I194" s="27" t="s">
        <v>35</v>
      </c>
      <c r="J194" s="27" t="s">
        <v>2206</v>
      </c>
      <c r="K194" s="39"/>
      <c r="L194" s="53"/>
      <c r="M194" s="53"/>
    </row>
    <row r="195" spans="1:13" ht="47.25">
      <c r="A195" s="26">
        <v>189</v>
      </c>
      <c r="B195" s="27" t="s">
        <v>2210</v>
      </c>
      <c r="C195" s="28" t="s">
        <v>2211</v>
      </c>
      <c r="D195" s="28" t="s">
        <v>2203</v>
      </c>
      <c r="E195" s="29" t="s">
        <v>2204</v>
      </c>
      <c r="F195" s="29" t="s">
        <v>2212</v>
      </c>
      <c r="G195" s="35">
        <v>40137</v>
      </c>
      <c r="H195" s="30">
        <v>682.5</v>
      </c>
      <c r="I195" s="27" t="s">
        <v>35</v>
      </c>
      <c r="J195" s="27" t="s">
        <v>2206</v>
      </c>
      <c r="K195" s="39"/>
      <c r="L195" s="53"/>
      <c r="M195" s="53"/>
    </row>
    <row r="196" spans="1:13" ht="47.25">
      <c r="A196" s="26">
        <v>190</v>
      </c>
      <c r="B196" s="27" t="s">
        <v>2213</v>
      </c>
      <c r="C196" s="28" t="s">
        <v>2214</v>
      </c>
      <c r="D196" s="28" t="s">
        <v>2215</v>
      </c>
      <c r="E196" s="29" t="s">
        <v>2204</v>
      </c>
      <c r="F196" s="29" t="s">
        <v>2216</v>
      </c>
      <c r="G196" s="35">
        <v>42558</v>
      </c>
      <c r="H196" s="30">
        <v>1400</v>
      </c>
      <c r="I196" s="27" t="s">
        <v>35</v>
      </c>
      <c r="J196" s="27" t="s">
        <v>2206</v>
      </c>
      <c r="K196" s="39"/>
      <c r="L196" s="53"/>
      <c r="M196" s="53"/>
    </row>
    <row r="197" spans="1:13" ht="47.25">
      <c r="A197" s="26">
        <v>191</v>
      </c>
      <c r="B197" s="27" t="s">
        <v>237</v>
      </c>
      <c r="C197" s="28" t="s">
        <v>428</v>
      </c>
      <c r="D197" s="28" t="s">
        <v>1508</v>
      </c>
      <c r="E197" s="29" t="s">
        <v>2204</v>
      </c>
      <c r="F197" s="29" t="s">
        <v>2217</v>
      </c>
      <c r="G197" s="35">
        <v>38958</v>
      </c>
      <c r="H197" s="30">
        <v>110.22</v>
      </c>
      <c r="I197" s="27" t="s">
        <v>35</v>
      </c>
      <c r="J197" s="27" t="s">
        <v>2206</v>
      </c>
      <c r="K197" s="39"/>
      <c r="L197" s="53"/>
      <c r="M197" s="53"/>
    </row>
    <row r="198" spans="1:13" ht="47.25">
      <c r="A198" s="26">
        <v>192</v>
      </c>
      <c r="B198" s="27" t="s">
        <v>2218</v>
      </c>
      <c r="C198" s="28" t="s">
        <v>2219</v>
      </c>
      <c r="D198" s="28" t="s">
        <v>503</v>
      </c>
      <c r="E198" s="29" t="s">
        <v>2204</v>
      </c>
      <c r="F198" s="29" t="s">
        <v>2220</v>
      </c>
      <c r="G198" s="35">
        <v>40150</v>
      </c>
      <c r="H198" s="30">
        <v>1050</v>
      </c>
      <c r="I198" s="27" t="s">
        <v>35</v>
      </c>
      <c r="J198" s="27" t="s">
        <v>2206</v>
      </c>
      <c r="K198" s="39"/>
      <c r="L198" s="53"/>
      <c r="M198" s="53"/>
    </row>
    <row r="199" spans="1:13" ht="47.25">
      <c r="A199" s="26">
        <v>193</v>
      </c>
      <c r="B199" s="27" t="s">
        <v>245</v>
      </c>
      <c r="C199" s="28" t="s">
        <v>400</v>
      </c>
      <c r="D199" s="28" t="s">
        <v>97</v>
      </c>
      <c r="E199" s="29" t="s">
        <v>2204</v>
      </c>
      <c r="F199" s="29" t="s">
        <v>2221</v>
      </c>
      <c r="G199" s="35">
        <v>39567</v>
      </c>
      <c r="H199" s="30">
        <v>1890</v>
      </c>
      <c r="I199" s="27" t="s">
        <v>35</v>
      </c>
      <c r="J199" s="27" t="s">
        <v>2206</v>
      </c>
      <c r="K199" s="39"/>
      <c r="L199" s="53"/>
      <c r="M199" s="53"/>
    </row>
    <row r="200" spans="1:13" ht="63">
      <c r="A200" s="26">
        <v>194</v>
      </c>
      <c r="B200" s="27" t="s">
        <v>237</v>
      </c>
      <c r="C200" s="28">
        <v>7708503727</v>
      </c>
      <c r="D200" s="28">
        <v>997650001</v>
      </c>
      <c r="E200" s="29" t="s">
        <v>1902</v>
      </c>
      <c r="F200" s="29" t="s">
        <v>2222</v>
      </c>
      <c r="G200" s="35">
        <v>38714</v>
      </c>
      <c r="H200" s="30">
        <v>9450</v>
      </c>
      <c r="I200" s="27" t="s">
        <v>35</v>
      </c>
      <c r="J200" s="27" t="s">
        <v>1904</v>
      </c>
      <c r="K200" s="39"/>
      <c r="L200" s="53"/>
      <c r="M200" s="53"/>
    </row>
    <row r="201" spans="1:13" ht="63">
      <c r="A201" s="26">
        <v>195</v>
      </c>
      <c r="B201" s="27" t="s">
        <v>266</v>
      </c>
      <c r="C201" s="28" t="s">
        <v>275</v>
      </c>
      <c r="D201" s="28" t="s">
        <v>1913</v>
      </c>
      <c r="E201" s="29" t="s">
        <v>1902</v>
      </c>
      <c r="F201" s="29" t="s">
        <v>2223</v>
      </c>
      <c r="G201" s="35">
        <v>42249</v>
      </c>
      <c r="H201" s="30">
        <v>3780</v>
      </c>
      <c r="I201" s="27" t="s">
        <v>35</v>
      </c>
      <c r="J201" s="27" t="s">
        <v>1904</v>
      </c>
      <c r="K201" s="39"/>
      <c r="L201" s="53"/>
      <c r="M201" s="53"/>
    </row>
    <row r="202" spans="1:13" ht="63">
      <c r="A202" s="26">
        <v>196</v>
      </c>
      <c r="B202" s="27" t="s">
        <v>266</v>
      </c>
      <c r="C202" s="28" t="s">
        <v>275</v>
      </c>
      <c r="D202" s="28" t="s">
        <v>1913</v>
      </c>
      <c r="E202" s="29" t="s">
        <v>1902</v>
      </c>
      <c r="F202" s="29" t="s">
        <v>2224</v>
      </c>
      <c r="G202" s="35">
        <v>42249</v>
      </c>
      <c r="H202" s="30">
        <v>1575</v>
      </c>
      <c r="I202" s="27" t="s">
        <v>35</v>
      </c>
      <c r="J202" s="27" t="s">
        <v>1904</v>
      </c>
      <c r="K202" s="39"/>
      <c r="L202" s="53"/>
      <c r="M202" s="53"/>
    </row>
    <row r="203" spans="1:13" ht="63">
      <c r="A203" s="26">
        <v>197</v>
      </c>
      <c r="B203" s="27" t="s">
        <v>2225</v>
      </c>
      <c r="C203" s="28" t="s">
        <v>2226</v>
      </c>
      <c r="D203" s="28" t="s">
        <v>2227</v>
      </c>
      <c r="E203" s="29" t="s">
        <v>2003</v>
      </c>
      <c r="F203" s="29" t="s">
        <v>2228</v>
      </c>
      <c r="G203" s="35">
        <v>41815</v>
      </c>
      <c r="H203" s="30">
        <v>2835</v>
      </c>
      <c r="I203" s="27" t="s">
        <v>35</v>
      </c>
      <c r="J203" s="27" t="s">
        <v>2005</v>
      </c>
      <c r="K203" s="39"/>
      <c r="L203" s="53"/>
      <c r="M203" s="53"/>
    </row>
    <row r="204" spans="1:13" ht="63">
      <c r="A204" s="26">
        <v>198</v>
      </c>
      <c r="B204" s="27" t="s">
        <v>2229</v>
      </c>
      <c r="C204" s="28">
        <v>2463029755</v>
      </c>
      <c r="D204" s="28">
        <v>246301001</v>
      </c>
      <c r="E204" s="29" t="s">
        <v>2097</v>
      </c>
      <c r="F204" s="29" t="s">
        <v>2230</v>
      </c>
      <c r="G204" s="35">
        <v>41869</v>
      </c>
      <c r="H204" s="30">
        <v>3081.66</v>
      </c>
      <c r="I204" s="27" t="s">
        <v>35</v>
      </c>
      <c r="J204" s="27" t="s">
        <v>2099</v>
      </c>
      <c r="K204" s="39"/>
      <c r="L204" s="53"/>
      <c r="M204" s="53"/>
    </row>
    <row r="205" spans="1:13" ht="63">
      <c r="A205" s="26">
        <v>199</v>
      </c>
      <c r="B205" s="27" t="s">
        <v>245</v>
      </c>
      <c r="C205" s="28" t="s">
        <v>400</v>
      </c>
      <c r="D205" s="28">
        <v>771301001</v>
      </c>
      <c r="E205" s="29" t="s">
        <v>2114</v>
      </c>
      <c r="F205" s="29" t="s">
        <v>2231</v>
      </c>
      <c r="G205" s="35">
        <v>41933</v>
      </c>
      <c r="H205" s="30">
        <v>3780</v>
      </c>
      <c r="I205" s="27" t="s">
        <v>35</v>
      </c>
      <c r="J205" s="27" t="s">
        <v>2099</v>
      </c>
      <c r="K205" s="39"/>
      <c r="L205" s="53"/>
      <c r="M205" s="53"/>
    </row>
    <row r="206" spans="1:13" ht="63">
      <c r="A206" s="26">
        <v>200</v>
      </c>
      <c r="B206" s="27" t="s">
        <v>412</v>
      </c>
      <c r="C206" s="28">
        <v>7740000076</v>
      </c>
      <c r="D206" s="28">
        <v>770901001</v>
      </c>
      <c r="E206" s="29" t="s">
        <v>2114</v>
      </c>
      <c r="F206" s="29" t="s">
        <v>2232</v>
      </c>
      <c r="G206" s="35">
        <v>42237</v>
      </c>
      <c r="H206" s="30">
        <v>7560</v>
      </c>
      <c r="I206" s="27" t="s">
        <v>35</v>
      </c>
      <c r="J206" s="27" t="s">
        <v>2099</v>
      </c>
      <c r="K206" s="39"/>
      <c r="L206" s="53"/>
      <c r="M206" s="53"/>
    </row>
    <row r="207" spans="1:13" ht="63">
      <c r="A207" s="26">
        <v>201</v>
      </c>
      <c r="B207" s="27" t="s">
        <v>2233</v>
      </c>
      <c r="C207" s="28">
        <v>2463235719</v>
      </c>
      <c r="D207" s="28">
        <v>246301001</v>
      </c>
      <c r="E207" s="29" t="s">
        <v>2097</v>
      </c>
      <c r="F207" s="29" t="s">
        <v>2234</v>
      </c>
      <c r="G207" s="35">
        <v>41606</v>
      </c>
      <c r="H207" s="30">
        <v>10631.25</v>
      </c>
      <c r="I207" s="27" t="s">
        <v>35</v>
      </c>
      <c r="J207" s="27" t="s">
        <v>2099</v>
      </c>
      <c r="K207" s="39"/>
      <c r="L207" s="53"/>
      <c r="M207" s="53"/>
    </row>
    <row r="208" spans="1:13" ht="31.5">
      <c r="A208" s="26">
        <v>202</v>
      </c>
      <c r="B208" s="27" t="s">
        <v>2235</v>
      </c>
      <c r="C208" s="28" t="s">
        <v>2236</v>
      </c>
      <c r="D208" s="28" t="s">
        <v>2237</v>
      </c>
      <c r="E208" s="29" t="s">
        <v>2238</v>
      </c>
      <c r="F208" s="29" t="s">
        <v>2239</v>
      </c>
      <c r="G208" s="35">
        <v>42642</v>
      </c>
      <c r="H208" s="30">
        <v>22317.119999999999</v>
      </c>
      <c r="I208" s="27" t="s">
        <v>35</v>
      </c>
      <c r="J208" s="27" t="s">
        <v>2240</v>
      </c>
      <c r="K208" s="39"/>
      <c r="L208" s="53"/>
      <c r="M208" s="53"/>
    </row>
    <row r="209" spans="1:13" ht="31.5">
      <c r="A209" s="26">
        <v>203</v>
      </c>
      <c r="B209" s="27" t="s">
        <v>2241</v>
      </c>
      <c r="C209" s="28" t="s">
        <v>2242</v>
      </c>
      <c r="D209" s="28" t="s">
        <v>2243</v>
      </c>
      <c r="E209" s="29" t="s">
        <v>2238</v>
      </c>
      <c r="F209" s="29" t="s">
        <v>2244</v>
      </c>
      <c r="G209" s="35">
        <v>41759</v>
      </c>
      <c r="H209" s="30">
        <v>18625.95</v>
      </c>
      <c r="I209" s="27" t="s">
        <v>2831</v>
      </c>
      <c r="J209" s="27" t="s">
        <v>2240</v>
      </c>
      <c r="K209" s="39"/>
      <c r="L209" s="53"/>
      <c r="M209" s="53"/>
    </row>
    <row r="210" spans="1:13" ht="31.5">
      <c r="A210" s="26">
        <v>204</v>
      </c>
      <c r="B210" s="27" t="s">
        <v>2245</v>
      </c>
      <c r="C210" s="28" t="s">
        <v>2246</v>
      </c>
      <c r="D210" s="28" t="s">
        <v>2247</v>
      </c>
      <c r="E210" s="29" t="s">
        <v>2238</v>
      </c>
      <c r="F210" s="29" t="s">
        <v>2248</v>
      </c>
      <c r="G210" s="35">
        <v>39920</v>
      </c>
      <c r="H210" s="30">
        <v>945</v>
      </c>
      <c r="I210" s="27" t="s">
        <v>35</v>
      </c>
      <c r="J210" s="27" t="s">
        <v>2240</v>
      </c>
      <c r="K210" s="39"/>
      <c r="L210" s="53"/>
      <c r="M210" s="53"/>
    </row>
    <row r="211" spans="1:13" ht="189">
      <c r="A211" s="26">
        <v>205</v>
      </c>
      <c r="B211" s="27" t="s">
        <v>2249</v>
      </c>
      <c r="C211" s="28" t="s">
        <v>2250</v>
      </c>
      <c r="D211" s="28" t="s">
        <v>429</v>
      </c>
      <c r="E211" s="29" t="s">
        <v>2251</v>
      </c>
      <c r="F211" s="29" t="s">
        <v>2252</v>
      </c>
      <c r="G211" s="35">
        <v>41213</v>
      </c>
      <c r="H211" s="30">
        <v>896</v>
      </c>
      <c r="I211" s="27" t="s">
        <v>35</v>
      </c>
      <c r="J211" s="27" t="s">
        <v>2240</v>
      </c>
      <c r="K211" s="39"/>
      <c r="L211" s="53"/>
      <c r="M211" s="53"/>
    </row>
    <row r="212" spans="1:13" ht="47.25">
      <c r="A212" s="26">
        <v>206</v>
      </c>
      <c r="B212" s="27" t="s">
        <v>2253</v>
      </c>
      <c r="C212" s="28" t="s">
        <v>2254</v>
      </c>
      <c r="D212" s="28" t="s">
        <v>2255</v>
      </c>
      <c r="E212" s="29" t="s">
        <v>2238</v>
      </c>
      <c r="F212" s="29" t="s">
        <v>2256</v>
      </c>
      <c r="G212" s="35">
        <v>40749</v>
      </c>
      <c r="H212" s="30">
        <v>945</v>
      </c>
      <c r="I212" s="27" t="s">
        <v>2832</v>
      </c>
      <c r="J212" s="27" t="s">
        <v>2240</v>
      </c>
      <c r="K212" s="39"/>
      <c r="L212" s="53"/>
      <c r="M212" s="53"/>
    </row>
    <row r="213" spans="1:13" ht="47.25">
      <c r="A213" s="26">
        <v>207</v>
      </c>
      <c r="B213" s="27" t="s">
        <v>2257</v>
      </c>
      <c r="C213" s="28" t="s">
        <v>2258</v>
      </c>
      <c r="D213" s="28" t="s">
        <v>2259</v>
      </c>
      <c r="E213" s="29" t="s">
        <v>2238</v>
      </c>
      <c r="F213" s="29" t="s">
        <v>2260</v>
      </c>
      <c r="G213" s="35">
        <v>39925</v>
      </c>
      <c r="H213" s="30">
        <v>231</v>
      </c>
      <c r="I213" s="27" t="s">
        <v>35</v>
      </c>
      <c r="J213" s="27" t="s">
        <v>2240</v>
      </c>
      <c r="K213" s="39"/>
      <c r="L213" s="53"/>
      <c r="M213" s="53"/>
    </row>
    <row r="214" spans="1:13" ht="47.25">
      <c r="A214" s="26">
        <v>208</v>
      </c>
      <c r="B214" s="27" t="s">
        <v>2257</v>
      </c>
      <c r="C214" s="28" t="s">
        <v>2258</v>
      </c>
      <c r="D214" s="28" t="s">
        <v>2259</v>
      </c>
      <c r="E214" s="29" t="s">
        <v>2238</v>
      </c>
      <c r="F214" s="29" t="s">
        <v>2261</v>
      </c>
      <c r="G214" s="35">
        <v>39925</v>
      </c>
      <c r="H214" s="30">
        <v>96.25</v>
      </c>
      <c r="I214" s="27" t="s">
        <v>35</v>
      </c>
      <c r="J214" s="27" t="s">
        <v>2240</v>
      </c>
      <c r="K214" s="39"/>
      <c r="L214" s="53"/>
      <c r="M214" s="53"/>
    </row>
    <row r="215" spans="1:13" ht="31.5">
      <c r="A215" s="26">
        <v>209</v>
      </c>
      <c r="B215" s="27" t="s">
        <v>2262</v>
      </c>
      <c r="C215" s="28" t="s">
        <v>2263</v>
      </c>
      <c r="D215" s="28" t="s">
        <v>2264</v>
      </c>
      <c r="E215" s="29" t="s">
        <v>2238</v>
      </c>
      <c r="F215" s="29" t="s">
        <v>2265</v>
      </c>
      <c r="G215" s="35">
        <v>41485</v>
      </c>
      <c r="H215" s="30">
        <v>945</v>
      </c>
      <c r="I215" s="27" t="s">
        <v>35</v>
      </c>
      <c r="J215" s="27" t="s">
        <v>2240</v>
      </c>
      <c r="K215" s="39"/>
      <c r="L215" s="53"/>
      <c r="M215" s="53"/>
    </row>
    <row r="216" spans="1:13" ht="47.25">
      <c r="A216" s="26">
        <v>210</v>
      </c>
      <c r="B216" s="27" t="s">
        <v>2266</v>
      </c>
      <c r="C216" s="28" t="s">
        <v>2267</v>
      </c>
      <c r="D216" s="28" t="s">
        <v>2268</v>
      </c>
      <c r="E216" s="29" t="s">
        <v>2238</v>
      </c>
      <c r="F216" s="29" t="s">
        <v>2269</v>
      </c>
      <c r="G216" s="35">
        <v>42075</v>
      </c>
      <c r="H216" s="30">
        <v>413.86</v>
      </c>
      <c r="I216" s="27" t="s">
        <v>35</v>
      </c>
      <c r="J216" s="27" t="s">
        <v>2240</v>
      </c>
      <c r="K216" s="39"/>
      <c r="L216" s="53"/>
      <c r="M216" s="53"/>
    </row>
    <row r="217" spans="1:13" ht="31.5">
      <c r="A217" s="26">
        <v>211</v>
      </c>
      <c r="B217" s="27" t="s">
        <v>2270</v>
      </c>
      <c r="C217" s="28" t="s">
        <v>2271</v>
      </c>
      <c r="D217" s="28" t="s">
        <v>2272</v>
      </c>
      <c r="E217" s="29" t="s">
        <v>2238</v>
      </c>
      <c r="F217" s="29" t="s">
        <v>2273</v>
      </c>
      <c r="G217" s="35">
        <v>38992</v>
      </c>
      <c r="H217" s="30">
        <v>192.5</v>
      </c>
      <c r="I217" s="27" t="s">
        <v>2833</v>
      </c>
      <c r="J217" s="27" t="s">
        <v>2240</v>
      </c>
      <c r="K217" s="39"/>
      <c r="L217" s="53"/>
      <c r="M217" s="53"/>
    </row>
    <row r="218" spans="1:13" ht="31.5">
      <c r="A218" s="26">
        <v>212</v>
      </c>
      <c r="B218" s="27" t="s">
        <v>2270</v>
      </c>
      <c r="C218" s="28" t="s">
        <v>2271</v>
      </c>
      <c r="D218" s="28" t="s">
        <v>2272</v>
      </c>
      <c r="E218" s="29" t="s">
        <v>2238</v>
      </c>
      <c r="F218" s="29" t="s">
        <v>2273</v>
      </c>
      <c r="G218" s="35">
        <v>38992</v>
      </c>
      <c r="H218" s="30">
        <v>192.5</v>
      </c>
      <c r="I218" s="27" t="s">
        <v>2834</v>
      </c>
      <c r="J218" s="27" t="s">
        <v>2240</v>
      </c>
      <c r="K218" s="39"/>
      <c r="L218" s="53"/>
      <c r="M218" s="53"/>
    </row>
    <row r="219" spans="1:13" ht="31.5">
      <c r="A219" s="26">
        <v>213</v>
      </c>
      <c r="B219" s="27" t="s">
        <v>2274</v>
      </c>
      <c r="C219" s="28" t="s">
        <v>2275</v>
      </c>
      <c r="D219" s="28" t="s">
        <v>2264</v>
      </c>
      <c r="E219" s="29" t="s">
        <v>2238</v>
      </c>
      <c r="F219" s="29" t="s">
        <v>2276</v>
      </c>
      <c r="G219" s="35">
        <v>40590</v>
      </c>
      <c r="H219" s="30">
        <v>1400</v>
      </c>
      <c r="I219" s="27" t="s">
        <v>35</v>
      </c>
      <c r="J219" s="27" t="s">
        <v>2240</v>
      </c>
      <c r="K219" s="39"/>
      <c r="L219" s="53"/>
      <c r="M219" s="53"/>
    </row>
    <row r="220" spans="1:13" ht="31.5">
      <c r="A220" s="26">
        <v>214</v>
      </c>
      <c r="B220" s="27" t="s">
        <v>2277</v>
      </c>
      <c r="C220" s="28" t="s">
        <v>2278</v>
      </c>
      <c r="D220" s="28" t="s">
        <v>2259</v>
      </c>
      <c r="E220" s="29" t="s">
        <v>2238</v>
      </c>
      <c r="F220" s="29" t="s">
        <v>2279</v>
      </c>
      <c r="G220" s="35">
        <v>39828</v>
      </c>
      <c r="H220" s="30">
        <v>1540</v>
      </c>
      <c r="I220" s="27" t="s">
        <v>35</v>
      </c>
      <c r="J220" s="27" t="s">
        <v>2240</v>
      </c>
      <c r="K220" s="39"/>
      <c r="L220" s="53"/>
      <c r="M220" s="53"/>
    </row>
    <row r="221" spans="1:13" ht="31.5">
      <c r="A221" s="26">
        <v>215</v>
      </c>
      <c r="B221" s="27" t="s">
        <v>2280</v>
      </c>
      <c r="C221" s="28" t="s">
        <v>2281</v>
      </c>
      <c r="D221" s="28" t="s">
        <v>2282</v>
      </c>
      <c r="E221" s="29" t="s">
        <v>2238</v>
      </c>
      <c r="F221" s="29" t="s">
        <v>2283</v>
      </c>
      <c r="G221" s="35">
        <v>41485</v>
      </c>
      <c r="H221" s="30">
        <v>945</v>
      </c>
      <c r="I221" s="27" t="s">
        <v>35</v>
      </c>
      <c r="J221" s="27" t="s">
        <v>2240</v>
      </c>
      <c r="K221" s="39"/>
      <c r="L221" s="53"/>
      <c r="M221" s="53"/>
    </row>
    <row r="222" spans="1:13" ht="47.25">
      <c r="A222" s="26">
        <v>216</v>
      </c>
      <c r="B222" s="27" t="s">
        <v>1841</v>
      </c>
      <c r="C222" s="28">
        <v>5008000604</v>
      </c>
      <c r="D222" s="28">
        <v>500801001</v>
      </c>
      <c r="E222" s="29" t="s">
        <v>2204</v>
      </c>
      <c r="F222" s="29" t="s">
        <v>2284</v>
      </c>
      <c r="G222" s="35">
        <v>41901</v>
      </c>
      <c r="H222" s="30">
        <v>7</v>
      </c>
      <c r="I222" s="27" t="s">
        <v>35</v>
      </c>
      <c r="J222" s="27" t="s">
        <v>2206</v>
      </c>
      <c r="K222" s="39"/>
      <c r="L222" s="53"/>
      <c r="M222" s="53"/>
    </row>
    <row r="223" spans="1:13" ht="63">
      <c r="A223" s="26">
        <v>217</v>
      </c>
      <c r="B223" s="27" t="s">
        <v>2285</v>
      </c>
      <c r="C223" s="28" t="s">
        <v>2286</v>
      </c>
      <c r="D223" s="28" t="s">
        <v>2287</v>
      </c>
      <c r="E223" s="29" t="s">
        <v>2288</v>
      </c>
      <c r="F223" s="29" t="s">
        <v>2289</v>
      </c>
      <c r="G223" s="35">
        <v>42362</v>
      </c>
      <c r="H223" s="30">
        <v>945</v>
      </c>
      <c r="I223" s="27" t="s">
        <v>35</v>
      </c>
      <c r="J223" s="27" t="s">
        <v>2290</v>
      </c>
      <c r="K223" s="39"/>
      <c r="L223" s="53"/>
      <c r="M223" s="53"/>
    </row>
    <row r="224" spans="1:13" ht="63">
      <c r="A224" s="26">
        <v>218</v>
      </c>
      <c r="B224" s="27" t="s">
        <v>2291</v>
      </c>
      <c r="C224" s="28" t="s">
        <v>2292</v>
      </c>
      <c r="D224" s="28" t="s">
        <v>2293</v>
      </c>
      <c r="E224" s="29" t="s">
        <v>2288</v>
      </c>
      <c r="F224" s="29" t="s">
        <v>2294</v>
      </c>
      <c r="G224" s="35">
        <v>42005</v>
      </c>
      <c r="H224" s="30">
        <v>236.25</v>
      </c>
      <c r="I224" s="27" t="s">
        <v>35</v>
      </c>
      <c r="J224" s="27" t="s">
        <v>2290</v>
      </c>
      <c r="K224" s="39"/>
      <c r="L224" s="53"/>
      <c r="M224" s="53"/>
    </row>
    <row r="225" spans="1:13" ht="63">
      <c r="A225" s="26">
        <v>219</v>
      </c>
      <c r="B225" s="27" t="s">
        <v>2295</v>
      </c>
      <c r="C225" s="28" t="s">
        <v>2296</v>
      </c>
      <c r="D225" s="28" t="s">
        <v>2297</v>
      </c>
      <c r="E225" s="29" t="s">
        <v>2288</v>
      </c>
      <c r="F225" s="29" t="s">
        <v>2298</v>
      </c>
      <c r="G225" s="35">
        <v>41299</v>
      </c>
      <c r="H225" s="30">
        <v>2450</v>
      </c>
      <c r="I225" s="27" t="s">
        <v>35</v>
      </c>
      <c r="J225" s="27" t="s">
        <v>2290</v>
      </c>
      <c r="K225" s="39"/>
      <c r="L225" s="53"/>
      <c r="M225" s="53"/>
    </row>
    <row r="226" spans="1:13" ht="63">
      <c r="A226" s="26">
        <v>220</v>
      </c>
      <c r="B226" s="27" t="s">
        <v>2299</v>
      </c>
      <c r="C226" s="28" t="s">
        <v>2300</v>
      </c>
      <c r="D226" s="28" t="s">
        <v>2297</v>
      </c>
      <c r="E226" s="29" t="s">
        <v>2288</v>
      </c>
      <c r="F226" s="29" t="s">
        <v>2301</v>
      </c>
      <c r="G226" s="35">
        <v>40749</v>
      </c>
      <c r="H226" s="30">
        <v>1050</v>
      </c>
      <c r="I226" s="27" t="s">
        <v>35</v>
      </c>
      <c r="J226" s="27" t="s">
        <v>2290</v>
      </c>
      <c r="K226" s="39"/>
      <c r="L226" s="53"/>
      <c r="M226" s="53"/>
    </row>
    <row r="227" spans="1:13" ht="63">
      <c r="A227" s="26">
        <v>221</v>
      </c>
      <c r="B227" s="27" t="s">
        <v>2302</v>
      </c>
      <c r="C227" s="28" t="s">
        <v>2303</v>
      </c>
      <c r="D227" s="28" t="s">
        <v>2304</v>
      </c>
      <c r="E227" s="29" t="s">
        <v>2288</v>
      </c>
      <c r="F227" s="29" t="s">
        <v>2305</v>
      </c>
      <c r="G227" s="35">
        <v>41596</v>
      </c>
      <c r="H227" s="30">
        <v>3780</v>
      </c>
      <c r="I227" s="27" t="s">
        <v>35</v>
      </c>
      <c r="J227" s="27" t="s">
        <v>2290</v>
      </c>
      <c r="K227" s="39"/>
      <c r="L227" s="53"/>
      <c r="M227" s="53"/>
    </row>
    <row r="228" spans="1:13" ht="63">
      <c r="A228" s="26">
        <v>222</v>
      </c>
      <c r="B228" s="27" t="s">
        <v>2357</v>
      </c>
      <c r="C228" s="28" t="s">
        <v>2306</v>
      </c>
      <c r="D228" s="28" t="s">
        <v>2307</v>
      </c>
      <c r="E228" s="29" t="s">
        <v>2288</v>
      </c>
      <c r="F228" s="29" t="s">
        <v>2308</v>
      </c>
      <c r="G228" s="35">
        <v>41800</v>
      </c>
      <c r="H228" s="30">
        <v>1050</v>
      </c>
      <c r="I228" s="27" t="s">
        <v>35</v>
      </c>
      <c r="J228" s="27" t="s">
        <v>2290</v>
      </c>
      <c r="K228" s="39"/>
      <c r="L228" s="53"/>
      <c r="M228" s="53"/>
    </row>
    <row r="229" spans="1:13" ht="63">
      <c r="A229" s="26">
        <v>223</v>
      </c>
      <c r="B229" s="27" t="s">
        <v>412</v>
      </c>
      <c r="C229" s="28" t="s">
        <v>413</v>
      </c>
      <c r="D229" s="28" t="s">
        <v>414</v>
      </c>
      <c r="E229" s="29" t="s">
        <v>2288</v>
      </c>
      <c r="F229" s="29" t="s">
        <v>2309</v>
      </c>
      <c r="G229" s="35">
        <v>39772</v>
      </c>
      <c r="H229" s="30">
        <v>7980</v>
      </c>
      <c r="I229" s="27" t="s">
        <v>2835</v>
      </c>
      <c r="J229" s="27" t="s">
        <v>2290</v>
      </c>
      <c r="K229" s="39"/>
      <c r="L229" s="53"/>
      <c r="M229" s="53"/>
    </row>
    <row r="230" spans="1:13" ht="63">
      <c r="A230" s="26">
        <v>224</v>
      </c>
      <c r="B230" s="27" t="s">
        <v>412</v>
      </c>
      <c r="C230" s="28" t="s">
        <v>413</v>
      </c>
      <c r="D230" s="28" t="s">
        <v>414</v>
      </c>
      <c r="E230" s="29" t="s">
        <v>2288</v>
      </c>
      <c r="F230" s="29" t="s">
        <v>2310</v>
      </c>
      <c r="G230" s="35">
        <v>41829</v>
      </c>
      <c r="H230" s="30">
        <v>20370</v>
      </c>
      <c r="I230" s="27" t="s">
        <v>35</v>
      </c>
      <c r="J230" s="27" t="s">
        <v>2290</v>
      </c>
      <c r="K230" s="39"/>
      <c r="L230" s="53"/>
      <c r="M230" s="53"/>
    </row>
    <row r="231" spans="1:13" ht="63">
      <c r="A231" s="26">
        <v>225</v>
      </c>
      <c r="B231" s="27" t="s">
        <v>2311</v>
      </c>
      <c r="C231" s="28" t="s">
        <v>2312</v>
      </c>
      <c r="D231" s="28" t="s">
        <v>2287</v>
      </c>
      <c r="E231" s="29" t="s">
        <v>2288</v>
      </c>
      <c r="F231" s="29" t="s">
        <v>2313</v>
      </c>
      <c r="G231" s="35">
        <v>39589</v>
      </c>
      <c r="H231" s="30">
        <v>2041.2</v>
      </c>
      <c r="I231" s="27" t="s">
        <v>35</v>
      </c>
      <c r="J231" s="27" t="s">
        <v>2290</v>
      </c>
      <c r="K231" s="39"/>
      <c r="L231" s="53"/>
      <c r="M231" s="53"/>
    </row>
    <row r="232" spans="1:13" ht="63">
      <c r="A232" s="26">
        <v>226</v>
      </c>
      <c r="B232" s="27" t="s">
        <v>2314</v>
      </c>
      <c r="C232" s="28">
        <v>2206000858</v>
      </c>
      <c r="D232" s="28">
        <v>220601001</v>
      </c>
      <c r="E232" s="29" t="s">
        <v>1860</v>
      </c>
      <c r="F232" s="29" t="s">
        <v>2315</v>
      </c>
      <c r="G232" s="35">
        <v>40998</v>
      </c>
      <c r="H232" s="30">
        <v>945</v>
      </c>
      <c r="I232" s="27" t="s">
        <v>35</v>
      </c>
      <c r="J232" s="27" t="s">
        <v>1855</v>
      </c>
      <c r="K232" s="39"/>
      <c r="L232" s="53"/>
      <c r="M232" s="53"/>
    </row>
    <row r="233" spans="1:13">
      <c r="A233" s="40"/>
      <c r="B233" s="44" t="s">
        <v>21</v>
      </c>
      <c r="C233" s="40"/>
      <c r="D233" s="40"/>
      <c r="E233" s="40"/>
      <c r="F233" s="40"/>
      <c r="G233" s="40"/>
      <c r="H233" s="31">
        <f>SUM(H7:H232)</f>
        <v>577329.29999999993</v>
      </c>
      <c r="I233" s="40"/>
      <c r="J233" s="40"/>
      <c r="K233" s="40"/>
      <c r="L233" s="40"/>
      <c r="M233" s="40"/>
    </row>
    <row r="234" spans="1:13">
      <c r="A234" s="126" t="s">
        <v>23</v>
      </c>
      <c r="B234" s="127"/>
      <c r="C234" s="127"/>
      <c r="D234" s="127"/>
      <c r="E234" s="127"/>
      <c r="F234" s="127"/>
      <c r="G234" s="128"/>
      <c r="H234" s="127"/>
      <c r="I234" s="127"/>
      <c r="J234" s="127"/>
      <c r="K234" s="127"/>
      <c r="L234" s="127"/>
      <c r="M234" s="129"/>
    </row>
    <row r="235" spans="1:13" ht="63">
      <c r="A235" s="26">
        <v>1</v>
      </c>
      <c r="B235" s="27" t="s">
        <v>2316</v>
      </c>
      <c r="C235" s="28" t="s">
        <v>2317</v>
      </c>
      <c r="D235" s="28" t="s">
        <v>1866</v>
      </c>
      <c r="E235" s="29" t="s">
        <v>1853</v>
      </c>
      <c r="F235" s="29" t="s">
        <v>2318</v>
      </c>
      <c r="G235" s="35">
        <v>42675</v>
      </c>
      <c r="H235" s="30">
        <v>159.30000000000001</v>
      </c>
      <c r="I235" s="27" t="s">
        <v>35</v>
      </c>
      <c r="J235" s="27" t="s">
        <v>1855</v>
      </c>
      <c r="K235" s="39"/>
      <c r="L235" s="53"/>
      <c r="M235" s="53"/>
    </row>
    <row r="236" spans="1:13" ht="63">
      <c r="A236" s="26">
        <v>2</v>
      </c>
      <c r="B236" s="27" t="s">
        <v>255</v>
      </c>
      <c r="C236" s="28" t="s">
        <v>680</v>
      </c>
      <c r="D236" s="28" t="s">
        <v>681</v>
      </c>
      <c r="E236" s="29" t="s">
        <v>1860</v>
      </c>
      <c r="F236" s="29" t="s">
        <v>2319</v>
      </c>
      <c r="G236" s="35">
        <v>42584</v>
      </c>
      <c r="H236" s="30">
        <v>4320</v>
      </c>
      <c r="I236" s="27" t="s">
        <v>2800</v>
      </c>
      <c r="J236" s="27" t="s">
        <v>1855</v>
      </c>
      <c r="K236" s="39"/>
      <c r="L236" s="53"/>
      <c r="M236" s="53"/>
    </row>
    <row r="237" spans="1:13" ht="63">
      <c r="A237" s="26">
        <v>3</v>
      </c>
      <c r="B237" s="27" t="s">
        <v>255</v>
      </c>
      <c r="C237" s="28" t="s">
        <v>680</v>
      </c>
      <c r="D237" s="28" t="s">
        <v>681</v>
      </c>
      <c r="E237" s="29" t="s">
        <v>1860</v>
      </c>
      <c r="F237" s="29" t="s">
        <v>2320</v>
      </c>
      <c r="G237" s="35">
        <v>42584</v>
      </c>
      <c r="H237" s="30">
        <v>4320</v>
      </c>
      <c r="I237" s="27" t="s">
        <v>2800</v>
      </c>
      <c r="J237" s="27" t="s">
        <v>1855</v>
      </c>
      <c r="K237" s="39"/>
      <c r="L237" s="53"/>
      <c r="M237" s="53"/>
    </row>
    <row r="238" spans="1:13" ht="63">
      <c r="A238" s="26">
        <v>4</v>
      </c>
      <c r="B238" s="27" t="s">
        <v>309</v>
      </c>
      <c r="C238" s="28" t="s">
        <v>283</v>
      </c>
      <c r="D238" s="28" t="s">
        <v>284</v>
      </c>
      <c r="E238" s="29" t="s">
        <v>1853</v>
      </c>
      <c r="F238" s="29" t="s">
        <v>2321</v>
      </c>
      <c r="G238" s="35">
        <v>42681</v>
      </c>
      <c r="H238" s="30">
        <v>68.510000000000005</v>
      </c>
      <c r="I238" s="27" t="s">
        <v>35</v>
      </c>
      <c r="J238" s="27" t="s">
        <v>1855</v>
      </c>
      <c r="K238" s="39"/>
      <c r="L238" s="53"/>
      <c r="M238" s="53"/>
    </row>
    <row r="239" spans="1:13" ht="63">
      <c r="A239" s="26">
        <v>5</v>
      </c>
      <c r="B239" s="27" t="s">
        <v>309</v>
      </c>
      <c r="C239" s="28" t="s">
        <v>283</v>
      </c>
      <c r="D239" s="28" t="s">
        <v>284</v>
      </c>
      <c r="E239" s="29" t="s">
        <v>1860</v>
      </c>
      <c r="F239" s="29" t="s">
        <v>2322</v>
      </c>
      <c r="G239" s="35">
        <v>41176</v>
      </c>
      <c r="H239" s="30">
        <v>0.08</v>
      </c>
      <c r="I239" s="27" t="s">
        <v>2801</v>
      </c>
      <c r="J239" s="27" t="s">
        <v>1855</v>
      </c>
      <c r="K239" s="39"/>
      <c r="L239" s="53"/>
      <c r="M239" s="53"/>
    </row>
    <row r="240" spans="1:13" ht="63">
      <c r="A240" s="26">
        <v>6</v>
      </c>
      <c r="B240" s="27" t="s">
        <v>2323</v>
      </c>
      <c r="C240" s="28" t="s">
        <v>2324</v>
      </c>
      <c r="D240" s="28" t="s">
        <v>2325</v>
      </c>
      <c r="E240" s="29" t="s">
        <v>1902</v>
      </c>
      <c r="F240" s="29" t="s">
        <v>2326</v>
      </c>
      <c r="G240" s="35">
        <v>42691</v>
      </c>
      <c r="H240" s="30">
        <v>0.4</v>
      </c>
      <c r="I240" s="27" t="s">
        <v>35</v>
      </c>
      <c r="J240" s="27" t="s">
        <v>1904</v>
      </c>
      <c r="K240" s="39"/>
      <c r="L240" s="53"/>
      <c r="M240" s="53"/>
    </row>
    <row r="241" spans="1:13" ht="63">
      <c r="A241" s="26">
        <v>7</v>
      </c>
      <c r="B241" s="27" t="s">
        <v>255</v>
      </c>
      <c r="C241" s="28" t="s">
        <v>680</v>
      </c>
      <c r="D241" s="28" t="s">
        <v>1907</v>
      </c>
      <c r="E241" s="29" t="s">
        <v>1934</v>
      </c>
      <c r="F241" s="29" t="s">
        <v>2327</v>
      </c>
      <c r="G241" s="35">
        <v>42705</v>
      </c>
      <c r="H241" s="30">
        <v>5775</v>
      </c>
      <c r="I241" s="27" t="s">
        <v>35</v>
      </c>
      <c r="J241" s="27" t="s">
        <v>1936</v>
      </c>
      <c r="K241" s="39"/>
      <c r="L241" s="53"/>
      <c r="M241" s="53"/>
    </row>
    <row r="242" spans="1:13" ht="63">
      <c r="A242" s="26">
        <v>8</v>
      </c>
      <c r="B242" s="27" t="s">
        <v>2328</v>
      </c>
      <c r="C242" s="28" t="s">
        <v>2329</v>
      </c>
      <c r="D242" s="28" t="s">
        <v>2330</v>
      </c>
      <c r="E242" s="29" t="s">
        <v>2003</v>
      </c>
      <c r="F242" s="29" t="s">
        <v>2331</v>
      </c>
      <c r="G242" s="35">
        <v>42005</v>
      </c>
      <c r="H242" s="30">
        <v>236.25</v>
      </c>
      <c r="I242" s="27" t="s">
        <v>35</v>
      </c>
      <c r="J242" s="27" t="s">
        <v>2005</v>
      </c>
      <c r="K242" s="39"/>
      <c r="L242" s="53"/>
      <c r="M242" s="53"/>
    </row>
    <row r="243" spans="1:13" ht="63">
      <c r="A243" s="26">
        <v>9</v>
      </c>
      <c r="B243" s="27" t="s">
        <v>2328</v>
      </c>
      <c r="C243" s="28" t="s">
        <v>2329</v>
      </c>
      <c r="D243" s="28" t="s">
        <v>2330</v>
      </c>
      <c r="E243" s="29" t="s">
        <v>2003</v>
      </c>
      <c r="F243" s="29" t="s">
        <v>2332</v>
      </c>
      <c r="G243" s="35">
        <v>42005</v>
      </c>
      <c r="H243" s="30">
        <v>236.25</v>
      </c>
      <c r="I243" s="27" t="s">
        <v>35</v>
      </c>
      <c r="J243" s="27" t="s">
        <v>2005</v>
      </c>
      <c r="K243" s="39"/>
      <c r="L243" s="53"/>
      <c r="M243" s="53"/>
    </row>
    <row r="244" spans="1:13" ht="63">
      <c r="A244" s="26">
        <v>10</v>
      </c>
      <c r="B244" s="27" t="s">
        <v>2030</v>
      </c>
      <c r="C244" s="28" t="s">
        <v>2031</v>
      </c>
      <c r="D244" s="28" t="s">
        <v>2019</v>
      </c>
      <c r="E244" s="29" t="s">
        <v>2003</v>
      </c>
      <c r="F244" s="29" t="s">
        <v>2032</v>
      </c>
      <c r="G244" s="35">
        <v>42513</v>
      </c>
      <c r="H244" s="30">
        <v>8400</v>
      </c>
      <c r="I244" s="27" t="s">
        <v>35</v>
      </c>
      <c r="J244" s="27" t="s">
        <v>2005</v>
      </c>
      <c r="K244" s="39"/>
      <c r="L244" s="53"/>
      <c r="M244" s="53"/>
    </row>
    <row r="245" spans="1:13" ht="63">
      <c r="A245" s="26">
        <v>11</v>
      </c>
      <c r="B245" s="27" t="s">
        <v>2333</v>
      </c>
      <c r="C245" s="28">
        <v>4208003209</v>
      </c>
      <c r="D245" s="28">
        <v>420501001</v>
      </c>
      <c r="E245" s="29" t="s">
        <v>2003</v>
      </c>
      <c r="F245" s="29" t="s">
        <v>2334</v>
      </c>
      <c r="G245" s="35">
        <v>42697</v>
      </c>
      <c r="H245" s="30">
        <v>2700</v>
      </c>
      <c r="I245" s="27" t="s">
        <v>35</v>
      </c>
      <c r="J245" s="27" t="s">
        <v>2005</v>
      </c>
      <c r="K245" s="39"/>
      <c r="L245" s="53"/>
      <c r="M245" s="53"/>
    </row>
    <row r="246" spans="1:13" ht="63">
      <c r="A246" s="26">
        <v>12</v>
      </c>
      <c r="B246" s="27"/>
      <c r="C246" s="28"/>
      <c r="D246" s="28"/>
      <c r="E246" s="29" t="s">
        <v>2097</v>
      </c>
      <c r="F246" s="29" t="s">
        <v>2335</v>
      </c>
      <c r="G246" s="35">
        <v>42500</v>
      </c>
      <c r="H246" s="30">
        <v>231</v>
      </c>
      <c r="I246" s="27" t="s">
        <v>35</v>
      </c>
      <c r="J246" s="27" t="s">
        <v>2099</v>
      </c>
      <c r="K246" s="39"/>
      <c r="L246" s="53"/>
      <c r="M246" s="53"/>
    </row>
    <row r="247" spans="1:13" ht="63">
      <c r="A247" s="26">
        <v>13</v>
      </c>
      <c r="B247" s="27"/>
      <c r="C247" s="28"/>
      <c r="D247" s="28"/>
      <c r="E247" s="29" t="s">
        <v>2097</v>
      </c>
      <c r="F247" s="29" t="s">
        <v>2335</v>
      </c>
      <c r="G247" s="35">
        <v>42500</v>
      </c>
      <c r="H247" s="30">
        <v>231</v>
      </c>
      <c r="I247" s="27" t="s">
        <v>2802</v>
      </c>
      <c r="J247" s="27" t="s">
        <v>2099</v>
      </c>
      <c r="K247" s="39"/>
      <c r="L247" s="53"/>
      <c r="M247" s="53"/>
    </row>
    <row r="248" spans="1:13" ht="63">
      <c r="A248" s="26">
        <v>14</v>
      </c>
      <c r="B248" s="27"/>
      <c r="C248" s="28"/>
      <c r="D248" s="28"/>
      <c r="E248" s="29" t="s">
        <v>2114</v>
      </c>
      <c r="F248" s="29" t="s">
        <v>2336</v>
      </c>
      <c r="G248" s="35">
        <v>42503</v>
      </c>
      <c r="H248" s="30">
        <v>189</v>
      </c>
      <c r="I248" s="27" t="s">
        <v>35</v>
      </c>
      <c r="J248" s="27" t="s">
        <v>2099</v>
      </c>
      <c r="K248" s="39"/>
      <c r="L248" s="53"/>
      <c r="M248" s="53"/>
    </row>
    <row r="249" spans="1:13" ht="63">
      <c r="A249" s="26">
        <v>15</v>
      </c>
      <c r="B249" s="27"/>
      <c r="C249" s="28"/>
      <c r="D249" s="28"/>
      <c r="E249" s="29" t="s">
        <v>2114</v>
      </c>
      <c r="F249" s="29" t="s">
        <v>2336</v>
      </c>
      <c r="G249" s="35">
        <v>42503</v>
      </c>
      <c r="H249" s="30">
        <v>189</v>
      </c>
      <c r="I249" s="27" t="s">
        <v>2803</v>
      </c>
      <c r="J249" s="27" t="s">
        <v>2099</v>
      </c>
      <c r="K249" s="39"/>
      <c r="L249" s="53"/>
      <c r="M249" s="53"/>
    </row>
    <row r="250" spans="1:13" ht="63">
      <c r="A250" s="26">
        <v>16</v>
      </c>
      <c r="B250" s="27" t="s">
        <v>237</v>
      </c>
      <c r="C250" s="28" t="s">
        <v>428</v>
      </c>
      <c r="D250" s="28" t="s">
        <v>1508</v>
      </c>
      <c r="E250" s="29" t="s">
        <v>2114</v>
      </c>
      <c r="F250" s="29" t="s">
        <v>2337</v>
      </c>
      <c r="G250" s="35">
        <v>41732</v>
      </c>
      <c r="H250" s="30">
        <v>96.35</v>
      </c>
      <c r="I250" s="27" t="s">
        <v>35</v>
      </c>
      <c r="J250" s="27" t="s">
        <v>2099</v>
      </c>
      <c r="K250" s="39"/>
      <c r="L250" s="53"/>
      <c r="M250" s="53"/>
    </row>
    <row r="251" spans="1:13" ht="63">
      <c r="A251" s="26">
        <v>17</v>
      </c>
      <c r="B251" s="27" t="s">
        <v>237</v>
      </c>
      <c r="C251" s="28" t="s">
        <v>428</v>
      </c>
      <c r="D251" s="28" t="s">
        <v>1508</v>
      </c>
      <c r="E251" s="29" t="s">
        <v>2114</v>
      </c>
      <c r="F251" s="29" t="s">
        <v>2159</v>
      </c>
      <c r="G251" s="35">
        <v>41732</v>
      </c>
      <c r="H251" s="30">
        <v>96.35</v>
      </c>
      <c r="I251" s="27" t="s">
        <v>35</v>
      </c>
      <c r="J251" s="27" t="s">
        <v>2099</v>
      </c>
      <c r="K251" s="39"/>
      <c r="L251" s="53"/>
      <c r="M251" s="53"/>
    </row>
    <row r="252" spans="1:13" ht="63">
      <c r="A252" s="26">
        <v>18</v>
      </c>
      <c r="B252" s="27" t="s">
        <v>2170</v>
      </c>
      <c r="C252" s="28" t="s">
        <v>1484</v>
      </c>
      <c r="D252" s="28" t="s">
        <v>459</v>
      </c>
      <c r="E252" s="29" t="s">
        <v>2114</v>
      </c>
      <c r="F252" s="29" t="s">
        <v>2171</v>
      </c>
      <c r="G252" s="35">
        <v>41739</v>
      </c>
      <c r="H252" s="30">
        <v>928.27</v>
      </c>
      <c r="I252" s="27" t="s">
        <v>2804</v>
      </c>
      <c r="J252" s="27" t="s">
        <v>2099</v>
      </c>
      <c r="K252" s="39"/>
      <c r="L252" s="53"/>
      <c r="M252" s="53"/>
    </row>
    <row r="253" spans="1:13" ht="63">
      <c r="A253" s="26">
        <v>19</v>
      </c>
      <c r="B253" s="27"/>
      <c r="C253" s="28"/>
      <c r="D253" s="28"/>
      <c r="E253" s="29" t="s">
        <v>2097</v>
      </c>
      <c r="F253" s="29" t="s">
        <v>2338</v>
      </c>
      <c r="G253" s="35">
        <v>42705</v>
      </c>
      <c r="H253" s="30">
        <v>105</v>
      </c>
      <c r="I253" s="27" t="s">
        <v>35</v>
      </c>
      <c r="J253" s="27" t="s">
        <v>2099</v>
      </c>
      <c r="K253" s="39"/>
      <c r="L253" s="53"/>
      <c r="M253" s="53"/>
    </row>
    <row r="254" spans="1:13" ht="63">
      <c r="A254" s="26">
        <v>20</v>
      </c>
      <c r="B254" s="27" t="s">
        <v>309</v>
      </c>
      <c r="C254" s="28">
        <v>7717127211</v>
      </c>
      <c r="D254" s="28">
        <v>771701001</v>
      </c>
      <c r="E254" s="29" t="s">
        <v>2114</v>
      </c>
      <c r="F254" s="29" t="s">
        <v>2339</v>
      </c>
      <c r="G254" s="35">
        <v>42648</v>
      </c>
      <c r="H254" s="30">
        <v>1804.95</v>
      </c>
      <c r="I254" s="27" t="s">
        <v>2805</v>
      </c>
      <c r="J254" s="27" t="s">
        <v>2099</v>
      </c>
      <c r="K254" s="39"/>
      <c r="L254" s="53"/>
      <c r="M254" s="53"/>
    </row>
    <row r="255" spans="1:13" ht="63">
      <c r="A255" s="26">
        <v>21</v>
      </c>
      <c r="B255" s="27" t="s">
        <v>2184</v>
      </c>
      <c r="C255" s="28" t="s">
        <v>2185</v>
      </c>
      <c r="D255" s="28" t="s">
        <v>512</v>
      </c>
      <c r="E255" s="29" t="s">
        <v>2114</v>
      </c>
      <c r="F255" s="29" t="s">
        <v>2186</v>
      </c>
      <c r="G255" s="35">
        <v>41220</v>
      </c>
      <c r="H255" s="30">
        <v>150.72</v>
      </c>
      <c r="I255" s="27" t="s">
        <v>35</v>
      </c>
      <c r="J255" s="27" t="s">
        <v>2099</v>
      </c>
      <c r="K255" s="39"/>
      <c r="L255" s="53"/>
      <c r="M255" s="53"/>
    </row>
    <row r="256" spans="1:13" ht="47.25">
      <c r="A256" s="26">
        <v>22</v>
      </c>
      <c r="B256" s="27" t="s">
        <v>412</v>
      </c>
      <c r="C256" s="28" t="s">
        <v>413</v>
      </c>
      <c r="D256" s="28" t="s">
        <v>414</v>
      </c>
      <c r="E256" s="29" t="s">
        <v>2191</v>
      </c>
      <c r="F256" s="29" t="s">
        <v>2340</v>
      </c>
      <c r="G256" s="35">
        <v>42675</v>
      </c>
      <c r="H256" s="30">
        <v>297</v>
      </c>
      <c r="I256" s="27" t="s">
        <v>1067</v>
      </c>
      <c r="J256" s="27" t="s">
        <v>2193</v>
      </c>
      <c r="K256" s="39"/>
      <c r="L256" s="53"/>
      <c r="M256" s="53"/>
    </row>
    <row r="257" spans="1:13" ht="31.5">
      <c r="A257" s="26">
        <v>23</v>
      </c>
      <c r="B257" s="27" t="s">
        <v>2341</v>
      </c>
      <c r="C257" s="28" t="s">
        <v>2342</v>
      </c>
      <c r="D257" s="28"/>
      <c r="E257" s="29" t="s">
        <v>2238</v>
      </c>
      <c r="F257" s="29" t="s">
        <v>2343</v>
      </c>
      <c r="G257" s="35">
        <v>42321</v>
      </c>
      <c r="H257" s="30">
        <v>189</v>
      </c>
      <c r="I257" s="27" t="s">
        <v>35</v>
      </c>
      <c r="J257" s="27" t="s">
        <v>2240</v>
      </c>
      <c r="K257" s="39"/>
      <c r="L257" s="53"/>
      <c r="M257" s="53"/>
    </row>
    <row r="258" spans="1:13" ht="47.25">
      <c r="A258" s="26">
        <v>24</v>
      </c>
      <c r="B258" s="27" t="s">
        <v>2266</v>
      </c>
      <c r="C258" s="28" t="s">
        <v>2267</v>
      </c>
      <c r="D258" s="28" t="s">
        <v>2268</v>
      </c>
      <c r="E258" s="29" t="s">
        <v>2238</v>
      </c>
      <c r="F258" s="29" t="s">
        <v>2269</v>
      </c>
      <c r="G258" s="35">
        <v>42075</v>
      </c>
      <c r="H258" s="30">
        <v>551.20000000000005</v>
      </c>
      <c r="I258" s="27" t="s">
        <v>35</v>
      </c>
      <c r="J258" s="27" t="s">
        <v>2240</v>
      </c>
      <c r="K258" s="39"/>
      <c r="L258" s="53"/>
      <c r="M258" s="53"/>
    </row>
    <row r="259" spans="1:13" ht="189">
      <c r="A259" s="26">
        <v>25</v>
      </c>
      <c r="B259" s="27" t="s">
        <v>2249</v>
      </c>
      <c r="C259" s="28" t="s">
        <v>2250</v>
      </c>
      <c r="D259" s="28" t="s">
        <v>429</v>
      </c>
      <c r="E259" s="29" t="s">
        <v>2251</v>
      </c>
      <c r="F259" s="29" t="s">
        <v>2252</v>
      </c>
      <c r="G259" s="35">
        <v>41213</v>
      </c>
      <c r="H259" s="30">
        <v>85.52</v>
      </c>
      <c r="I259" s="27" t="s">
        <v>1067</v>
      </c>
      <c r="J259" s="27" t="s">
        <v>2240</v>
      </c>
      <c r="K259" s="39"/>
      <c r="L259" s="53"/>
      <c r="M259" s="53"/>
    </row>
    <row r="260" spans="1:13" ht="47.25">
      <c r="A260" s="26">
        <v>26</v>
      </c>
      <c r="B260" s="27" t="s">
        <v>2344</v>
      </c>
      <c r="C260" s="28" t="s">
        <v>2345</v>
      </c>
      <c r="D260" s="28" t="s">
        <v>2346</v>
      </c>
      <c r="E260" s="29" t="s">
        <v>2238</v>
      </c>
      <c r="F260" s="29" t="s">
        <v>2347</v>
      </c>
      <c r="G260" s="35">
        <v>42327</v>
      </c>
      <c r="H260" s="30">
        <v>1155</v>
      </c>
      <c r="I260" s="27" t="s">
        <v>35</v>
      </c>
      <c r="J260" s="27" t="s">
        <v>2240</v>
      </c>
      <c r="K260" s="39"/>
      <c r="L260" s="53"/>
      <c r="M260" s="53"/>
    </row>
    <row r="261" spans="1:13" ht="31.5">
      <c r="A261" s="26">
        <v>27</v>
      </c>
      <c r="B261" s="27" t="s">
        <v>245</v>
      </c>
      <c r="C261" s="28" t="s">
        <v>400</v>
      </c>
      <c r="D261" s="28" t="s">
        <v>97</v>
      </c>
      <c r="E261" s="29" t="s">
        <v>2238</v>
      </c>
      <c r="F261" s="29" t="s">
        <v>2348</v>
      </c>
      <c r="G261" s="35">
        <v>42475</v>
      </c>
      <c r="H261" s="30">
        <v>180</v>
      </c>
      <c r="I261" s="27" t="s">
        <v>35</v>
      </c>
      <c r="J261" s="27" t="s">
        <v>2240</v>
      </c>
      <c r="K261" s="39"/>
      <c r="L261" s="53"/>
      <c r="M261" s="53"/>
    </row>
    <row r="262" spans="1:13" ht="63">
      <c r="A262" s="26">
        <v>28</v>
      </c>
      <c r="B262" s="27" t="s">
        <v>412</v>
      </c>
      <c r="C262" s="28" t="s">
        <v>413</v>
      </c>
      <c r="D262" s="28" t="s">
        <v>414</v>
      </c>
      <c r="E262" s="29" t="s">
        <v>1934</v>
      </c>
      <c r="F262" s="29" t="s">
        <v>1994</v>
      </c>
      <c r="G262" s="35">
        <v>41047</v>
      </c>
      <c r="H262" s="30">
        <v>1521.39</v>
      </c>
      <c r="I262" s="27" t="s">
        <v>1067</v>
      </c>
      <c r="J262" s="27" t="s">
        <v>1936</v>
      </c>
      <c r="K262" s="39"/>
      <c r="L262" s="53"/>
      <c r="M262" s="53"/>
    </row>
    <row r="263" spans="1:13" ht="47.25">
      <c r="A263" s="26">
        <v>29</v>
      </c>
      <c r="B263" s="27" t="s">
        <v>2349</v>
      </c>
      <c r="C263" s="28" t="s">
        <v>2350</v>
      </c>
      <c r="D263" s="28" t="s">
        <v>2203</v>
      </c>
      <c r="E263" s="29" t="s">
        <v>2191</v>
      </c>
      <c r="F263" s="29" t="s">
        <v>2351</v>
      </c>
      <c r="G263" s="35">
        <v>42711</v>
      </c>
      <c r="H263" s="30">
        <v>1893.6</v>
      </c>
      <c r="I263" s="27" t="s">
        <v>1067</v>
      </c>
      <c r="J263" s="27" t="s">
        <v>2193</v>
      </c>
      <c r="K263" s="39"/>
      <c r="L263" s="53"/>
      <c r="M263" s="53"/>
    </row>
    <row r="264" spans="1:13" ht="47.25">
      <c r="A264" s="26">
        <v>30</v>
      </c>
      <c r="B264" s="27" t="s">
        <v>2352</v>
      </c>
      <c r="C264" s="28">
        <v>5003021311</v>
      </c>
      <c r="D264" s="28">
        <v>500301001</v>
      </c>
      <c r="E264" s="29" t="s">
        <v>2204</v>
      </c>
      <c r="F264" s="29" t="s">
        <v>2353</v>
      </c>
      <c r="G264" s="35">
        <v>42675</v>
      </c>
      <c r="H264" s="30">
        <v>8602.2000000000007</v>
      </c>
      <c r="I264" s="27" t="s">
        <v>35</v>
      </c>
      <c r="J264" s="27" t="s">
        <v>2206</v>
      </c>
      <c r="K264" s="39"/>
      <c r="L264" s="53"/>
      <c r="M264" s="53"/>
    </row>
    <row r="265" spans="1:13" ht="63">
      <c r="A265" s="26">
        <v>31</v>
      </c>
      <c r="B265" s="27" t="s">
        <v>309</v>
      </c>
      <c r="C265" s="28">
        <v>7717127211</v>
      </c>
      <c r="D265" s="28">
        <v>771701001</v>
      </c>
      <c r="E265" s="29" t="s">
        <v>2003</v>
      </c>
      <c r="F265" s="29" t="s">
        <v>2354</v>
      </c>
      <c r="G265" s="35">
        <v>42684</v>
      </c>
      <c r="H265" s="30">
        <v>2238.5700000000002</v>
      </c>
      <c r="I265" s="27" t="s">
        <v>2806</v>
      </c>
      <c r="J265" s="27" t="s">
        <v>2005</v>
      </c>
      <c r="K265" s="39"/>
      <c r="L265" s="53"/>
      <c r="M265" s="53"/>
    </row>
    <row r="266" spans="1:13" ht="63">
      <c r="A266" s="26">
        <v>32</v>
      </c>
      <c r="B266" s="27" t="s">
        <v>309</v>
      </c>
      <c r="C266" s="28">
        <v>7717127211</v>
      </c>
      <c r="D266" s="28">
        <v>771701001</v>
      </c>
      <c r="E266" s="29" t="s">
        <v>2003</v>
      </c>
      <c r="F266" s="29" t="s">
        <v>2355</v>
      </c>
      <c r="G266" s="35">
        <v>42653</v>
      </c>
      <c r="H266" s="30">
        <v>866.25</v>
      </c>
      <c r="I266" s="27" t="s">
        <v>2807</v>
      </c>
      <c r="J266" s="27" t="s">
        <v>2005</v>
      </c>
      <c r="K266" s="39"/>
      <c r="L266" s="53"/>
      <c r="M266" s="53"/>
    </row>
    <row r="267" spans="1:13" ht="47.25">
      <c r="A267" s="26">
        <v>33</v>
      </c>
      <c r="B267" s="27" t="s">
        <v>309</v>
      </c>
      <c r="C267" s="28" t="s">
        <v>283</v>
      </c>
      <c r="D267" s="28" t="s">
        <v>284</v>
      </c>
      <c r="E267" s="29" t="s">
        <v>2204</v>
      </c>
      <c r="F267" s="29" t="s">
        <v>2356</v>
      </c>
      <c r="G267" s="35">
        <v>42599</v>
      </c>
      <c r="H267" s="30">
        <v>232.89</v>
      </c>
      <c r="I267" s="27" t="s">
        <v>2808</v>
      </c>
      <c r="J267" s="27" t="s">
        <v>2206</v>
      </c>
      <c r="K267" s="39"/>
      <c r="L267" s="53"/>
      <c r="M267" s="53"/>
    </row>
    <row r="268" spans="1:13">
      <c r="A268" s="34"/>
      <c r="B268" s="43" t="s">
        <v>19</v>
      </c>
      <c r="C268" s="34"/>
      <c r="D268" s="34"/>
      <c r="E268" s="34"/>
      <c r="F268" s="34"/>
      <c r="G268" s="34"/>
      <c r="H268" s="31">
        <f>SUM(H235:H267)</f>
        <v>48050.049999999996</v>
      </c>
      <c r="I268" s="34"/>
      <c r="J268" s="34"/>
      <c r="K268" s="34"/>
      <c r="L268" s="34"/>
      <c r="M268" s="34"/>
    </row>
    <row r="269" spans="1:13">
      <c r="A269" s="34"/>
      <c r="B269" s="43" t="s">
        <v>20</v>
      </c>
      <c r="C269" s="34"/>
      <c r="D269" s="34"/>
      <c r="E269" s="34"/>
      <c r="F269" s="34"/>
      <c r="G269" s="34"/>
      <c r="H269" s="31">
        <f>H268+H233</f>
        <v>625379.35</v>
      </c>
      <c r="I269" s="34"/>
      <c r="J269" s="34"/>
      <c r="K269" s="34"/>
      <c r="L269" s="34"/>
      <c r="M269" s="34"/>
    </row>
    <row r="272" spans="1:13">
      <c r="F272" s="36"/>
      <c r="G272" s="37"/>
      <c r="H272" s="38"/>
    </row>
  </sheetData>
  <mergeCells count="16">
    <mergeCell ref="A234:M234"/>
    <mergeCell ref="A1:M1"/>
    <mergeCell ref="A2:M2"/>
    <mergeCell ref="A3:I3"/>
    <mergeCell ref="A6:M6"/>
    <mergeCell ref="F4:G4"/>
    <mergeCell ref="H4:H5"/>
    <mergeCell ref="I4:I5"/>
    <mergeCell ref="J4:J5"/>
    <mergeCell ref="K4:K5"/>
    <mergeCell ref="L4:M4"/>
    <mergeCell ref="A4:A5"/>
    <mergeCell ref="B4:B5"/>
    <mergeCell ref="C4:C5"/>
    <mergeCell ref="D4:D5"/>
    <mergeCell ref="E4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2" firstPageNumber="899" fitToHeight="2000" orientation="landscape" useFirstPageNumber="1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5"/>
  <sheetViews>
    <sheetView zoomScale="60" zoomScaleNormal="60" zoomScalePageLayoutView="60" workbookViewId="0">
      <selection activeCell="B170" sqref="B170:B171"/>
    </sheetView>
  </sheetViews>
  <sheetFormatPr defaultColWidth="9" defaultRowHeight="15.75"/>
  <cols>
    <col min="1" max="1" width="7" style="1" customWidth="1"/>
    <col min="2" max="2" width="49.7109375" style="2" customWidth="1"/>
    <col min="3" max="4" width="16.7109375" style="3" customWidth="1"/>
    <col min="5" max="5" width="27.7109375" style="3" customWidth="1"/>
    <col min="6" max="6" width="21.7109375" style="4" customWidth="1"/>
    <col min="7" max="7" width="17.7109375" style="5" customWidth="1"/>
    <col min="8" max="8" width="19.7109375" style="3" customWidth="1"/>
    <col min="9" max="9" width="40.7109375" style="3" customWidth="1"/>
    <col min="10" max="10" width="35.7109375" style="3" customWidth="1"/>
    <col min="11" max="13" width="17.28515625" style="1" customWidth="1"/>
    <col min="14" max="16384" width="9" style="1"/>
  </cols>
  <sheetData>
    <row r="1" spans="1:13" s="9" customFormat="1" ht="38.25" customHeight="1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s="9" customFormat="1" ht="18.75">
      <c r="A2" s="121" t="s">
        <v>29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>
      <c r="A3" s="132"/>
      <c r="B3" s="132"/>
      <c r="C3" s="132"/>
      <c r="D3" s="132"/>
      <c r="E3" s="132"/>
      <c r="F3" s="132"/>
      <c r="G3" s="132"/>
      <c r="H3" s="132"/>
      <c r="I3" s="132"/>
      <c r="J3" s="1"/>
    </row>
    <row r="4" spans="1:13" s="7" customFormat="1" ht="104.25" customHeight="1">
      <c r="A4" s="136" t="s">
        <v>1</v>
      </c>
      <c r="B4" s="137" t="s">
        <v>16</v>
      </c>
      <c r="C4" s="137" t="s">
        <v>2</v>
      </c>
      <c r="D4" s="137" t="s">
        <v>3</v>
      </c>
      <c r="E4" s="137" t="s">
        <v>7</v>
      </c>
      <c r="F4" s="141" t="s">
        <v>8</v>
      </c>
      <c r="G4" s="142"/>
      <c r="H4" s="137" t="s">
        <v>4</v>
      </c>
      <c r="I4" s="137" t="s">
        <v>22</v>
      </c>
      <c r="J4" s="137" t="s">
        <v>9</v>
      </c>
      <c r="K4" s="137" t="s">
        <v>15</v>
      </c>
      <c r="L4" s="144" t="s">
        <v>10</v>
      </c>
      <c r="M4" s="147"/>
    </row>
    <row r="5" spans="1:13" s="17" customFormat="1" ht="31.5">
      <c r="A5" s="136"/>
      <c r="B5" s="138"/>
      <c r="C5" s="138"/>
      <c r="D5" s="138"/>
      <c r="E5" s="138"/>
      <c r="F5" s="32" t="s">
        <v>11</v>
      </c>
      <c r="G5" s="32" t="s">
        <v>12</v>
      </c>
      <c r="H5" s="138"/>
      <c r="I5" s="138"/>
      <c r="J5" s="138"/>
      <c r="K5" s="138"/>
      <c r="L5" s="32" t="s">
        <v>13</v>
      </c>
      <c r="M5" s="32" t="s">
        <v>14</v>
      </c>
    </row>
    <row r="6" spans="1:13" s="7" customFormat="1" ht="15.75" customHeight="1">
      <c r="A6" s="144" t="s">
        <v>17</v>
      </c>
      <c r="B6" s="145"/>
      <c r="C6" s="145"/>
      <c r="D6" s="145"/>
      <c r="E6" s="145"/>
      <c r="F6" s="145"/>
      <c r="G6" s="146"/>
      <c r="H6" s="145"/>
      <c r="I6" s="145"/>
      <c r="J6" s="145"/>
      <c r="K6" s="145"/>
      <c r="L6" s="145"/>
      <c r="M6" s="147"/>
    </row>
    <row r="7" spans="1:13" ht="31.5">
      <c r="A7" s="26">
        <v>1</v>
      </c>
      <c r="B7" s="27" t="s">
        <v>2358</v>
      </c>
      <c r="C7" s="28" t="s">
        <v>2359</v>
      </c>
      <c r="D7" s="28" t="s">
        <v>2360</v>
      </c>
      <c r="E7" s="29" t="s">
        <v>2361</v>
      </c>
      <c r="F7" s="29" t="s">
        <v>2362</v>
      </c>
      <c r="G7" s="35">
        <v>39107</v>
      </c>
      <c r="H7" s="30">
        <v>264.60000000000002</v>
      </c>
      <c r="I7" s="27" t="s">
        <v>35</v>
      </c>
      <c r="J7" s="27" t="s">
        <v>2730</v>
      </c>
      <c r="K7" s="39"/>
      <c r="L7" s="39"/>
      <c r="M7" s="39"/>
    </row>
    <row r="8" spans="1:13" ht="31.5">
      <c r="A8" s="26">
        <v>2</v>
      </c>
      <c r="B8" s="27" t="s">
        <v>2363</v>
      </c>
      <c r="C8" s="28" t="s">
        <v>2364</v>
      </c>
      <c r="D8" s="28" t="s">
        <v>2365</v>
      </c>
      <c r="E8" s="29" t="s">
        <v>2361</v>
      </c>
      <c r="F8" s="29" t="s">
        <v>2366</v>
      </c>
      <c r="G8" s="35">
        <v>39146</v>
      </c>
      <c r="H8" s="30">
        <v>102.9</v>
      </c>
      <c r="I8" s="27" t="s">
        <v>35</v>
      </c>
      <c r="J8" s="27" t="s">
        <v>2730</v>
      </c>
      <c r="K8" s="39"/>
      <c r="L8" s="39"/>
      <c r="M8" s="39"/>
    </row>
    <row r="9" spans="1:13" ht="31.5">
      <c r="A9" s="26">
        <v>3</v>
      </c>
      <c r="B9" s="27" t="s">
        <v>2367</v>
      </c>
      <c r="C9" s="28" t="s">
        <v>2368</v>
      </c>
      <c r="D9" s="28" t="s">
        <v>2369</v>
      </c>
      <c r="E9" s="29" t="s">
        <v>2361</v>
      </c>
      <c r="F9" s="29" t="s">
        <v>2370</v>
      </c>
      <c r="G9" s="35">
        <v>39689</v>
      </c>
      <c r="H9" s="30">
        <v>46740.4</v>
      </c>
      <c r="I9" s="27" t="s">
        <v>35</v>
      </c>
      <c r="J9" s="27" t="s">
        <v>2730</v>
      </c>
      <c r="K9" s="39"/>
      <c r="L9" s="39"/>
      <c r="M9" s="39"/>
    </row>
    <row r="10" spans="1:13" ht="47.25">
      <c r="A10" s="26">
        <v>4</v>
      </c>
      <c r="B10" s="27" t="s">
        <v>2371</v>
      </c>
      <c r="C10" s="28" t="s">
        <v>2372</v>
      </c>
      <c r="D10" s="28" t="s">
        <v>2373</v>
      </c>
      <c r="E10" s="29" t="s">
        <v>2361</v>
      </c>
      <c r="F10" s="29" t="s">
        <v>2374</v>
      </c>
      <c r="G10" s="35">
        <v>40638</v>
      </c>
      <c r="H10" s="30">
        <v>9450</v>
      </c>
      <c r="I10" s="27" t="s">
        <v>35</v>
      </c>
      <c r="J10" s="27" t="s">
        <v>2730</v>
      </c>
      <c r="K10" s="39"/>
      <c r="L10" s="39"/>
      <c r="M10" s="39"/>
    </row>
    <row r="11" spans="1:13" ht="31.5">
      <c r="A11" s="26">
        <v>5</v>
      </c>
      <c r="B11" s="27" t="s">
        <v>2375</v>
      </c>
      <c r="C11" s="28" t="s">
        <v>2376</v>
      </c>
      <c r="D11" s="28" t="s">
        <v>2377</v>
      </c>
      <c r="E11" s="29" t="s">
        <v>2361</v>
      </c>
      <c r="F11" s="29" t="s">
        <v>2378</v>
      </c>
      <c r="G11" s="35">
        <v>39576</v>
      </c>
      <c r="H11" s="30">
        <v>24</v>
      </c>
      <c r="I11" s="27" t="s">
        <v>35</v>
      </c>
      <c r="J11" s="27" t="s">
        <v>2730</v>
      </c>
      <c r="K11" s="39"/>
      <c r="L11" s="39"/>
      <c r="M11" s="39"/>
    </row>
    <row r="12" spans="1:13" ht="31.5">
      <c r="A12" s="26">
        <v>6</v>
      </c>
      <c r="B12" s="27" t="s">
        <v>2379</v>
      </c>
      <c r="C12" s="28" t="s">
        <v>2380</v>
      </c>
      <c r="D12" s="28" t="s">
        <v>2377</v>
      </c>
      <c r="E12" s="29" t="s">
        <v>2361</v>
      </c>
      <c r="F12" s="29" t="s">
        <v>2381</v>
      </c>
      <c r="G12" s="35">
        <v>40332</v>
      </c>
      <c r="H12" s="30">
        <v>945</v>
      </c>
      <c r="I12" s="27" t="s">
        <v>35</v>
      </c>
      <c r="J12" s="27" t="s">
        <v>2730</v>
      </c>
      <c r="K12" s="39"/>
      <c r="L12" s="39"/>
      <c r="M12" s="39"/>
    </row>
    <row r="13" spans="1:13" ht="31.5">
      <c r="A13" s="26">
        <v>7</v>
      </c>
      <c r="B13" s="27" t="s">
        <v>2382</v>
      </c>
      <c r="C13" s="28" t="s">
        <v>2383</v>
      </c>
      <c r="D13" s="28" t="s">
        <v>2384</v>
      </c>
      <c r="E13" s="29" t="s">
        <v>2361</v>
      </c>
      <c r="F13" s="29" t="s">
        <v>2385</v>
      </c>
      <c r="G13" s="35">
        <v>40351</v>
      </c>
      <c r="H13" s="30">
        <v>1155</v>
      </c>
      <c r="I13" s="27" t="s">
        <v>35</v>
      </c>
      <c r="J13" s="27" t="s">
        <v>2730</v>
      </c>
      <c r="K13" s="39"/>
      <c r="L13" s="39"/>
      <c r="M13" s="39"/>
    </row>
    <row r="14" spans="1:13" ht="47.25">
      <c r="A14" s="26">
        <v>8</v>
      </c>
      <c r="B14" s="27" t="s">
        <v>2386</v>
      </c>
      <c r="C14" s="28" t="s">
        <v>2387</v>
      </c>
      <c r="D14" s="28" t="s">
        <v>2388</v>
      </c>
      <c r="E14" s="29" t="s">
        <v>2361</v>
      </c>
      <c r="F14" s="29" t="s">
        <v>2389</v>
      </c>
      <c r="G14" s="35">
        <v>39482</v>
      </c>
      <c r="H14" s="30">
        <v>176</v>
      </c>
      <c r="I14" s="27" t="s">
        <v>35</v>
      </c>
      <c r="J14" s="27" t="s">
        <v>2730</v>
      </c>
      <c r="K14" s="39"/>
      <c r="L14" s="39"/>
      <c r="M14" s="39"/>
    </row>
    <row r="15" spans="1:13" ht="31.5">
      <c r="A15" s="26">
        <v>9</v>
      </c>
      <c r="B15" s="27" t="s">
        <v>1017</v>
      </c>
      <c r="C15" s="28" t="s">
        <v>1019</v>
      </c>
      <c r="D15" s="28" t="s">
        <v>2390</v>
      </c>
      <c r="E15" s="29" t="s">
        <v>2361</v>
      </c>
      <c r="F15" s="29" t="s">
        <v>2391</v>
      </c>
      <c r="G15" s="35">
        <v>40716</v>
      </c>
      <c r="H15" s="30">
        <v>1530</v>
      </c>
      <c r="I15" s="27" t="s">
        <v>35</v>
      </c>
      <c r="J15" s="27" t="s">
        <v>2730</v>
      </c>
      <c r="K15" s="39"/>
      <c r="L15" s="39"/>
      <c r="M15" s="39"/>
    </row>
    <row r="16" spans="1:13" ht="47.25">
      <c r="A16" s="26">
        <v>10</v>
      </c>
      <c r="B16" s="27" t="s">
        <v>2392</v>
      </c>
      <c r="C16" s="28" t="s">
        <v>2393</v>
      </c>
      <c r="D16" s="28" t="s">
        <v>2394</v>
      </c>
      <c r="E16" s="29" t="s">
        <v>2361</v>
      </c>
      <c r="F16" s="29" t="s">
        <v>2395</v>
      </c>
      <c r="G16" s="35">
        <v>41423</v>
      </c>
      <c r="H16" s="30">
        <v>1086.75</v>
      </c>
      <c r="I16" s="27" t="s">
        <v>35</v>
      </c>
      <c r="J16" s="27" t="s">
        <v>2730</v>
      </c>
      <c r="K16" s="39"/>
      <c r="L16" s="39"/>
      <c r="M16" s="39"/>
    </row>
    <row r="17" spans="1:13" ht="47.25">
      <c r="A17" s="26">
        <v>11</v>
      </c>
      <c r="B17" s="27" t="s">
        <v>2392</v>
      </c>
      <c r="C17" s="28" t="s">
        <v>2393</v>
      </c>
      <c r="D17" s="28" t="s">
        <v>2394</v>
      </c>
      <c r="E17" s="29" t="s">
        <v>2361</v>
      </c>
      <c r="F17" s="29" t="s">
        <v>2396</v>
      </c>
      <c r="G17" s="35">
        <v>41423</v>
      </c>
      <c r="H17" s="30">
        <v>1155</v>
      </c>
      <c r="I17" s="27" t="s">
        <v>35</v>
      </c>
      <c r="J17" s="27" t="s">
        <v>2730</v>
      </c>
      <c r="K17" s="39"/>
      <c r="L17" s="39"/>
      <c r="M17" s="39"/>
    </row>
    <row r="18" spans="1:13" ht="31.5">
      <c r="A18" s="26">
        <v>12</v>
      </c>
      <c r="B18" s="27" t="s">
        <v>2397</v>
      </c>
      <c r="C18" s="28" t="s">
        <v>2398</v>
      </c>
      <c r="D18" s="28" t="s">
        <v>2373</v>
      </c>
      <c r="E18" s="29" t="s">
        <v>2361</v>
      </c>
      <c r="F18" s="29" t="s">
        <v>2399</v>
      </c>
      <c r="G18" s="35">
        <v>40137</v>
      </c>
      <c r="H18" s="30">
        <v>1890</v>
      </c>
      <c r="I18" s="27" t="s">
        <v>35</v>
      </c>
      <c r="J18" s="27" t="s">
        <v>2730</v>
      </c>
      <c r="K18" s="39"/>
      <c r="L18" s="39"/>
      <c r="M18" s="39"/>
    </row>
    <row r="19" spans="1:13" ht="31.5">
      <c r="A19" s="26">
        <v>13</v>
      </c>
      <c r="B19" s="27" t="s">
        <v>2400</v>
      </c>
      <c r="C19" s="28" t="s">
        <v>680</v>
      </c>
      <c r="D19" s="28" t="s">
        <v>681</v>
      </c>
      <c r="E19" s="29" t="s">
        <v>2361</v>
      </c>
      <c r="F19" s="29" t="s">
        <v>2401</v>
      </c>
      <c r="G19" s="35">
        <v>41940</v>
      </c>
      <c r="H19" s="30">
        <v>328.86</v>
      </c>
      <c r="I19" s="27" t="s">
        <v>35</v>
      </c>
      <c r="J19" s="27" t="s">
        <v>2730</v>
      </c>
      <c r="K19" s="39"/>
      <c r="L19" s="39"/>
      <c r="M19" s="39"/>
    </row>
    <row r="20" spans="1:13" ht="31.5">
      <c r="A20" s="26">
        <v>14</v>
      </c>
      <c r="B20" s="27" t="s">
        <v>2400</v>
      </c>
      <c r="C20" s="28" t="s">
        <v>680</v>
      </c>
      <c r="D20" s="28" t="s">
        <v>681</v>
      </c>
      <c r="E20" s="29" t="s">
        <v>2361</v>
      </c>
      <c r="F20" s="29" t="s">
        <v>2402</v>
      </c>
      <c r="G20" s="35">
        <v>41940</v>
      </c>
      <c r="H20" s="30">
        <v>756</v>
      </c>
      <c r="I20" s="27" t="s">
        <v>35</v>
      </c>
      <c r="J20" s="27" t="s">
        <v>2730</v>
      </c>
      <c r="K20" s="39"/>
      <c r="L20" s="39"/>
      <c r="M20" s="39"/>
    </row>
    <row r="21" spans="1:13" ht="31.5">
      <c r="A21" s="26">
        <v>15</v>
      </c>
      <c r="B21" s="27" t="s">
        <v>2400</v>
      </c>
      <c r="C21" s="28" t="s">
        <v>680</v>
      </c>
      <c r="D21" s="28" t="s">
        <v>681</v>
      </c>
      <c r="E21" s="29" t="s">
        <v>2361</v>
      </c>
      <c r="F21" s="29" t="s">
        <v>2403</v>
      </c>
      <c r="G21" s="35">
        <v>42311</v>
      </c>
      <c r="H21" s="30">
        <v>661.5</v>
      </c>
      <c r="I21" s="27" t="s">
        <v>35</v>
      </c>
      <c r="J21" s="27" t="s">
        <v>2730</v>
      </c>
      <c r="K21" s="39"/>
      <c r="L21" s="39"/>
      <c r="M21" s="39"/>
    </row>
    <row r="22" spans="1:13" ht="31.5">
      <c r="A22" s="26">
        <v>16</v>
      </c>
      <c r="B22" s="27" t="s">
        <v>2404</v>
      </c>
      <c r="C22" s="28" t="s">
        <v>2405</v>
      </c>
      <c r="D22" s="28" t="s">
        <v>2377</v>
      </c>
      <c r="E22" s="29" t="s">
        <v>2361</v>
      </c>
      <c r="F22" s="29" t="s">
        <v>2406</v>
      </c>
      <c r="G22" s="35">
        <v>39108</v>
      </c>
      <c r="H22" s="30">
        <v>1575</v>
      </c>
      <c r="I22" s="27" t="s">
        <v>35</v>
      </c>
      <c r="J22" s="27" t="s">
        <v>2730</v>
      </c>
      <c r="K22" s="39"/>
      <c r="L22" s="39"/>
      <c r="M22" s="39"/>
    </row>
    <row r="23" spans="1:13" ht="31.5">
      <c r="A23" s="26">
        <v>17</v>
      </c>
      <c r="B23" s="27" t="s">
        <v>2407</v>
      </c>
      <c r="C23" s="28" t="s">
        <v>2408</v>
      </c>
      <c r="D23" s="28" t="s">
        <v>579</v>
      </c>
      <c r="E23" s="29" t="s">
        <v>2361</v>
      </c>
      <c r="F23" s="29" t="s">
        <v>2409</v>
      </c>
      <c r="G23" s="35">
        <v>39175</v>
      </c>
      <c r="H23" s="30">
        <v>0.02</v>
      </c>
      <c r="I23" s="27" t="s">
        <v>35</v>
      </c>
      <c r="J23" s="27" t="s">
        <v>2730</v>
      </c>
      <c r="K23" s="39"/>
      <c r="L23" s="39"/>
      <c r="M23" s="39"/>
    </row>
    <row r="24" spans="1:13" ht="47.25">
      <c r="A24" s="26">
        <v>18</v>
      </c>
      <c r="B24" s="27" t="s">
        <v>1293</v>
      </c>
      <c r="C24" s="28" t="s">
        <v>1294</v>
      </c>
      <c r="D24" s="28" t="s">
        <v>2410</v>
      </c>
      <c r="E24" s="29" t="s">
        <v>2361</v>
      </c>
      <c r="F24" s="29" t="s">
        <v>2411</v>
      </c>
      <c r="G24" s="35">
        <v>39251</v>
      </c>
      <c r="H24" s="30">
        <v>0.04</v>
      </c>
      <c r="I24" s="27" t="s">
        <v>35</v>
      </c>
      <c r="J24" s="27" t="s">
        <v>2730</v>
      </c>
      <c r="K24" s="39"/>
      <c r="L24" s="39"/>
      <c r="M24" s="39"/>
    </row>
    <row r="25" spans="1:13" ht="31.5">
      <c r="A25" s="26">
        <v>19</v>
      </c>
      <c r="B25" s="27" t="s">
        <v>2400</v>
      </c>
      <c r="C25" s="28" t="s">
        <v>680</v>
      </c>
      <c r="D25" s="28" t="s">
        <v>681</v>
      </c>
      <c r="E25" s="29" t="s">
        <v>2361</v>
      </c>
      <c r="F25" s="29" t="s">
        <v>2412</v>
      </c>
      <c r="G25" s="35">
        <v>42122</v>
      </c>
      <c r="H25" s="30">
        <v>731.43</v>
      </c>
      <c r="I25" s="27" t="s">
        <v>35</v>
      </c>
      <c r="J25" s="27" t="s">
        <v>2730</v>
      </c>
      <c r="K25" s="39"/>
      <c r="L25" s="39"/>
      <c r="M25" s="39"/>
    </row>
    <row r="26" spans="1:13" ht="31.5">
      <c r="A26" s="26">
        <v>20</v>
      </c>
      <c r="B26" s="27" t="s">
        <v>2400</v>
      </c>
      <c r="C26" s="28" t="s">
        <v>680</v>
      </c>
      <c r="D26" s="28" t="s">
        <v>681</v>
      </c>
      <c r="E26" s="29" t="s">
        <v>2361</v>
      </c>
      <c r="F26" s="29" t="s">
        <v>2413</v>
      </c>
      <c r="G26" s="35">
        <v>42122</v>
      </c>
      <c r="H26" s="30">
        <v>1890</v>
      </c>
      <c r="I26" s="27" t="s">
        <v>35</v>
      </c>
      <c r="J26" s="27" t="s">
        <v>2730</v>
      </c>
      <c r="K26" s="39"/>
      <c r="L26" s="39"/>
      <c r="M26" s="39"/>
    </row>
    <row r="27" spans="1:13" ht="31.5">
      <c r="A27" s="26">
        <v>21</v>
      </c>
      <c r="B27" s="27" t="s">
        <v>2400</v>
      </c>
      <c r="C27" s="28" t="s">
        <v>680</v>
      </c>
      <c r="D27" s="28" t="s">
        <v>681</v>
      </c>
      <c r="E27" s="29" t="s">
        <v>2732</v>
      </c>
      <c r="F27" s="29" t="s">
        <v>2414</v>
      </c>
      <c r="G27" s="35">
        <v>42186</v>
      </c>
      <c r="H27" s="30">
        <v>4167.45</v>
      </c>
      <c r="I27" s="27" t="s">
        <v>35</v>
      </c>
      <c r="J27" s="27" t="s">
        <v>2730</v>
      </c>
      <c r="K27" s="39"/>
      <c r="L27" s="39"/>
      <c r="M27" s="39"/>
    </row>
    <row r="28" spans="1:13" ht="31.5">
      <c r="A28" s="26">
        <v>22</v>
      </c>
      <c r="B28" s="27" t="s">
        <v>245</v>
      </c>
      <c r="C28" s="28" t="s">
        <v>400</v>
      </c>
      <c r="D28" s="28" t="s">
        <v>97</v>
      </c>
      <c r="E28" s="29" t="s">
        <v>2361</v>
      </c>
      <c r="F28" s="29" t="s">
        <v>2415</v>
      </c>
      <c r="G28" s="35">
        <v>40060</v>
      </c>
      <c r="H28" s="30">
        <v>0.04</v>
      </c>
      <c r="I28" s="27" t="s">
        <v>35</v>
      </c>
      <c r="J28" s="27" t="s">
        <v>2730</v>
      </c>
      <c r="K28" s="39"/>
      <c r="L28" s="39"/>
      <c r="M28" s="39"/>
    </row>
    <row r="29" spans="1:13" ht="31.5">
      <c r="A29" s="26">
        <v>23</v>
      </c>
      <c r="B29" s="27" t="s">
        <v>2416</v>
      </c>
      <c r="C29" s="28" t="s">
        <v>2417</v>
      </c>
      <c r="D29" s="28" t="s">
        <v>2418</v>
      </c>
      <c r="E29" s="29" t="s">
        <v>2361</v>
      </c>
      <c r="F29" s="29" t="s">
        <v>2419</v>
      </c>
      <c r="G29" s="35">
        <v>41890</v>
      </c>
      <c r="H29" s="30">
        <v>1890</v>
      </c>
      <c r="I29" s="27" t="s">
        <v>35</v>
      </c>
      <c r="J29" s="27" t="s">
        <v>2730</v>
      </c>
      <c r="K29" s="39"/>
      <c r="L29" s="39"/>
      <c r="M29" s="39"/>
    </row>
    <row r="30" spans="1:13" ht="47.25">
      <c r="A30" s="26">
        <v>24</v>
      </c>
      <c r="B30" s="27" t="s">
        <v>1841</v>
      </c>
      <c r="C30" s="28" t="s">
        <v>1842</v>
      </c>
      <c r="D30" s="28" t="s">
        <v>1843</v>
      </c>
      <c r="E30" s="29" t="s">
        <v>2361</v>
      </c>
      <c r="F30" s="29" t="s">
        <v>2420</v>
      </c>
      <c r="G30" s="35">
        <v>41901</v>
      </c>
      <c r="H30" s="30">
        <v>12.6</v>
      </c>
      <c r="I30" s="27" t="s">
        <v>35</v>
      </c>
      <c r="J30" s="27" t="s">
        <v>2730</v>
      </c>
      <c r="K30" s="39"/>
      <c r="L30" s="39"/>
      <c r="M30" s="39"/>
    </row>
    <row r="31" spans="1:13" ht="47.25">
      <c r="A31" s="26">
        <v>25</v>
      </c>
      <c r="B31" s="27" t="s">
        <v>1841</v>
      </c>
      <c r="C31" s="28" t="s">
        <v>1842</v>
      </c>
      <c r="D31" s="28" t="s">
        <v>1843</v>
      </c>
      <c r="E31" s="29" t="s">
        <v>2361</v>
      </c>
      <c r="F31" s="29" t="s">
        <v>2421</v>
      </c>
      <c r="G31" s="35">
        <v>41901</v>
      </c>
      <c r="H31" s="30">
        <v>12.6</v>
      </c>
      <c r="I31" s="27" t="s">
        <v>35</v>
      </c>
      <c r="J31" s="27" t="s">
        <v>2730</v>
      </c>
      <c r="K31" s="39"/>
      <c r="L31" s="39"/>
      <c r="M31" s="39"/>
    </row>
    <row r="32" spans="1:13" ht="31.5">
      <c r="A32" s="26">
        <v>26</v>
      </c>
      <c r="B32" s="27" t="s">
        <v>237</v>
      </c>
      <c r="C32" s="28" t="s">
        <v>428</v>
      </c>
      <c r="D32" s="28" t="s">
        <v>1508</v>
      </c>
      <c r="E32" s="29" t="s">
        <v>2361</v>
      </c>
      <c r="F32" s="29" t="s">
        <v>2422</v>
      </c>
      <c r="G32" s="35">
        <v>39940</v>
      </c>
      <c r="H32" s="30">
        <v>472.5</v>
      </c>
      <c r="I32" s="27" t="s">
        <v>35</v>
      </c>
      <c r="J32" s="27" t="s">
        <v>2730</v>
      </c>
      <c r="K32" s="39"/>
      <c r="L32" s="39"/>
      <c r="M32" s="39"/>
    </row>
    <row r="33" spans="1:13" ht="31.5">
      <c r="A33" s="26">
        <v>27</v>
      </c>
      <c r="B33" s="27" t="s">
        <v>2404</v>
      </c>
      <c r="C33" s="28" t="s">
        <v>2405</v>
      </c>
      <c r="D33" s="28" t="s">
        <v>2377</v>
      </c>
      <c r="E33" s="29" t="s">
        <v>2361</v>
      </c>
      <c r="F33" s="29" t="s">
        <v>2423</v>
      </c>
      <c r="G33" s="35">
        <v>39940</v>
      </c>
      <c r="H33" s="30">
        <v>3780</v>
      </c>
      <c r="I33" s="27" t="s">
        <v>35</v>
      </c>
      <c r="J33" s="27" t="s">
        <v>2730</v>
      </c>
      <c r="K33" s="39"/>
      <c r="L33" s="39"/>
      <c r="M33" s="39"/>
    </row>
    <row r="34" spans="1:13" ht="31.5">
      <c r="A34" s="26">
        <v>28</v>
      </c>
      <c r="B34" s="27" t="s">
        <v>237</v>
      </c>
      <c r="C34" s="28" t="s">
        <v>428</v>
      </c>
      <c r="D34" s="28" t="s">
        <v>1508</v>
      </c>
      <c r="E34" s="29" t="s">
        <v>2361</v>
      </c>
      <c r="F34" s="29" t="s">
        <v>2424</v>
      </c>
      <c r="G34" s="35">
        <v>41456</v>
      </c>
      <c r="H34" s="30">
        <v>945</v>
      </c>
      <c r="I34" s="27" t="s">
        <v>35</v>
      </c>
      <c r="J34" s="27" t="s">
        <v>2730</v>
      </c>
      <c r="K34" s="39"/>
      <c r="L34" s="39"/>
      <c r="M34" s="39"/>
    </row>
    <row r="35" spans="1:13" ht="31.5">
      <c r="A35" s="26">
        <v>29</v>
      </c>
      <c r="B35" s="27" t="s">
        <v>2425</v>
      </c>
      <c r="C35" s="28" t="s">
        <v>2426</v>
      </c>
      <c r="D35" s="28" t="s">
        <v>2388</v>
      </c>
      <c r="E35" s="29" t="s">
        <v>2361</v>
      </c>
      <c r="F35" s="29" t="s">
        <v>2427</v>
      </c>
      <c r="G35" s="35">
        <v>41460</v>
      </c>
      <c r="H35" s="30">
        <v>0.05</v>
      </c>
      <c r="I35" s="27" t="s">
        <v>35</v>
      </c>
      <c r="J35" s="27" t="s">
        <v>2730</v>
      </c>
      <c r="K35" s="39"/>
      <c r="L35" s="39"/>
      <c r="M35" s="39"/>
    </row>
    <row r="36" spans="1:13" ht="31.5">
      <c r="A36" s="26">
        <v>30</v>
      </c>
      <c r="B36" s="27" t="s">
        <v>2400</v>
      </c>
      <c r="C36" s="28" t="s">
        <v>680</v>
      </c>
      <c r="D36" s="28" t="s">
        <v>681</v>
      </c>
      <c r="E36" s="29" t="s">
        <v>2361</v>
      </c>
      <c r="F36" s="29" t="s">
        <v>2428</v>
      </c>
      <c r="G36" s="35">
        <v>42001</v>
      </c>
      <c r="H36" s="30">
        <v>1890</v>
      </c>
      <c r="I36" s="27" t="s">
        <v>35</v>
      </c>
      <c r="J36" s="27" t="s">
        <v>2730</v>
      </c>
      <c r="K36" s="39"/>
      <c r="L36" s="39"/>
      <c r="M36" s="39"/>
    </row>
    <row r="37" spans="1:13" ht="47.25">
      <c r="A37" s="26">
        <v>31</v>
      </c>
      <c r="B37" s="27" t="s">
        <v>266</v>
      </c>
      <c r="C37" s="28" t="s">
        <v>275</v>
      </c>
      <c r="D37" s="28" t="s">
        <v>519</v>
      </c>
      <c r="E37" s="29" t="s">
        <v>2361</v>
      </c>
      <c r="F37" s="29" t="s">
        <v>2429</v>
      </c>
      <c r="G37" s="35">
        <v>42362</v>
      </c>
      <c r="H37" s="30">
        <v>567</v>
      </c>
      <c r="I37" s="27" t="s">
        <v>35</v>
      </c>
      <c r="J37" s="27" t="s">
        <v>2730</v>
      </c>
      <c r="K37" s="39"/>
      <c r="L37" s="39"/>
      <c r="M37" s="39"/>
    </row>
    <row r="38" spans="1:13" ht="31.5">
      <c r="A38" s="26">
        <v>32</v>
      </c>
      <c r="B38" s="27" t="s">
        <v>2430</v>
      </c>
      <c r="C38" s="28" t="s">
        <v>2431</v>
      </c>
      <c r="D38" s="28" t="s">
        <v>2432</v>
      </c>
      <c r="E38" s="29" t="s">
        <v>2361</v>
      </c>
      <c r="F38" s="29" t="s">
        <v>2433</v>
      </c>
      <c r="G38" s="35">
        <v>42558</v>
      </c>
      <c r="H38" s="30">
        <v>1890</v>
      </c>
      <c r="I38" s="27" t="s">
        <v>35</v>
      </c>
      <c r="J38" s="27" t="s">
        <v>2730</v>
      </c>
      <c r="K38" s="39"/>
      <c r="L38" s="39"/>
      <c r="M38" s="39"/>
    </row>
    <row r="39" spans="1:13" ht="31.5">
      <c r="A39" s="26">
        <v>33</v>
      </c>
      <c r="B39" s="27" t="s">
        <v>2430</v>
      </c>
      <c r="C39" s="28" t="s">
        <v>2431</v>
      </c>
      <c r="D39" s="28" t="s">
        <v>2432</v>
      </c>
      <c r="E39" s="29" t="s">
        <v>2361</v>
      </c>
      <c r="F39" s="29" t="s">
        <v>2434</v>
      </c>
      <c r="G39" s="35">
        <v>41401</v>
      </c>
      <c r="H39" s="30">
        <v>1890</v>
      </c>
      <c r="I39" s="27" t="s">
        <v>35</v>
      </c>
      <c r="J39" s="27" t="s">
        <v>2730</v>
      </c>
      <c r="K39" s="39"/>
      <c r="L39" s="39"/>
      <c r="M39" s="39"/>
    </row>
    <row r="40" spans="1:13" ht="94.5">
      <c r="A40" s="26">
        <v>34</v>
      </c>
      <c r="B40" s="27" t="s">
        <v>2435</v>
      </c>
      <c r="C40" s="28" t="s">
        <v>2436</v>
      </c>
      <c r="D40" s="28" t="s">
        <v>2437</v>
      </c>
      <c r="E40" s="29" t="s">
        <v>2438</v>
      </c>
      <c r="F40" s="29" t="s">
        <v>2439</v>
      </c>
      <c r="G40" s="35">
        <v>39925</v>
      </c>
      <c r="H40" s="30">
        <v>0.02</v>
      </c>
      <c r="I40" s="27" t="s">
        <v>35</v>
      </c>
      <c r="J40" s="27" t="s">
        <v>2440</v>
      </c>
      <c r="K40" s="39"/>
      <c r="L40" s="39"/>
      <c r="M40" s="39"/>
    </row>
    <row r="41" spans="1:13" ht="63">
      <c r="A41" s="26">
        <v>35</v>
      </c>
      <c r="B41" s="27" t="s">
        <v>2441</v>
      </c>
      <c r="C41" s="28" t="s">
        <v>2442</v>
      </c>
      <c r="D41" s="28" t="s">
        <v>2443</v>
      </c>
      <c r="E41" s="29" t="s">
        <v>2438</v>
      </c>
      <c r="F41" s="29" t="s">
        <v>2444</v>
      </c>
      <c r="G41" s="35">
        <v>42585</v>
      </c>
      <c r="H41" s="30">
        <v>945</v>
      </c>
      <c r="I41" s="27" t="s">
        <v>35</v>
      </c>
      <c r="J41" s="27" t="s">
        <v>2440</v>
      </c>
      <c r="K41" s="39"/>
      <c r="L41" s="39"/>
      <c r="M41" s="39"/>
    </row>
    <row r="42" spans="1:13" ht="63">
      <c r="A42" s="26">
        <v>36</v>
      </c>
      <c r="B42" s="27" t="s">
        <v>457</v>
      </c>
      <c r="C42" s="28" t="s">
        <v>458</v>
      </c>
      <c r="D42" s="28" t="s">
        <v>1907</v>
      </c>
      <c r="E42" s="29" t="s">
        <v>2438</v>
      </c>
      <c r="F42" s="29" t="s">
        <v>2445</v>
      </c>
      <c r="G42" s="35">
        <v>41844</v>
      </c>
      <c r="H42" s="30">
        <v>1120</v>
      </c>
      <c r="I42" s="27" t="s">
        <v>35</v>
      </c>
      <c r="J42" s="27" t="s">
        <v>2440</v>
      </c>
      <c r="K42" s="39"/>
      <c r="L42" s="39"/>
      <c r="M42" s="39"/>
    </row>
    <row r="43" spans="1:13" ht="63">
      <c r="A43" s="26">
        <v>37</v>
      </c>
      <c r="B43" s="27" t="s">
        <v>2446</v>
      </c>
      <c r="C43" s="28" t="s">
        <v>2447</v>
      </c>
      <c r="D43" s="28" t="s">
        <v>2448</v>
      </c>
      <c r="E43" s="29" t="s">
        <v>2438</v>
      </c>
      <c r="F43" s="29" t="s">
        <v>2449</v>
      </c>
      <c r="G43" s="35">
        <v>41299</v>
      </c>
      <c r="H43" s="30">
        <v>840</v>
      </c>
      <c r="I43" s="27" t="s">
        <v>35</v>
      </c>
      <c r="J43" s="27" t="s">
        <v>2440</v>
      </c>
      <c r="K43" s="39"/>
      <c r="L43" s="39"/>
      <c r="M43" s="39"/>
    </row>
    <row r="44" spans="1:13" ht="63">
      <c r="A44" s="26">
        <v>38</v>
      </c>
      <c r="B44" s="27" t="s">
        <v>2450</v>
      </c>
      <c r="C44" s="28" t="s">
        <v>1484</v>
      </c>
      <c r="D44" s="28" t="s">
        <v>2451</v>
      </c>
      <c r="E44" s="29" t="s">
        <v>2438</v>
      </c>
      <c r="F44" s="29" t="s">
        <v>2452</v>
      </c>
      <c r="G44" s="35">
        <v>41493</v>
      </c>
      <c r="H44" s="30">
        <v>2940</v>
      </c>
      <c r="I44" s="27" t="s">
        <v>35</v>
      </c>
      <c r="J44" s="27" t="s">
        <v>2440</v>
      </c>
      <c r="K44" s="39"/>
      <c r="L44" s="39"/>
      <c r="M44" s="39"/>
    </row>
    <row r="45" spans="1:13" ht="78.75">
      <c r="A45" s="26">
        <v>39</v>
      </c>
      <c r="B45" s="27" t="s">
        <v>2453</v>
      </c>
      <c r="C45" s="28" t="s">
        <v>2454</v>
      </c>
      <c r="D45" s="28" t="s">
        <v>2455</v>
      </c>
      <c r="E45" s="29" t="s">
        <v>2456</v>
      </c>
      <c r="F45" s="29" t="s">
        <v>2457</v>
      </c>
      <c r="G45" s="35">
        <v>41542</v>
      </c>
      <c r="H45" s="30">
        <v>1050</v>
      </c>
      <c r="I45" s="27" t="s">
        <v>35</v>
      </c>
      <c r="J45" s="27" t="s">
        <v>2731</v>
      </c>
      <c r="K45" s="39"/>
      <c r="L45" s="39"/>
      <c r="M45" s="39"/>
    </row>
    <row r="46" spans="1:13" ht="78.75">
      <c r="A46" s="26">
        <v>40</v>
      </c>
      <c r="B46" s="27" t="s">
        <v>2453</v>
      </c>
      <c r="C46" s="28" t="s">
        <v>2454</v>
      </c>
      <c r="D46" s="28" t="s">
        <v>2455</v>
      </c>
      <c r="E46" s="29" t="s">
        <v>2456</v>
      </c>
      <c r="F46" s="29" t="s">
        <v>2457</v>
      </c>
      <c r="G46" s="35">
        <v>41542</v>
      </c>
      <c r="H46" s="30">
        <v>236.25</v>
      </c>
      <c r="I46" s="27" t="s">
        <v>2458</v>
      </c>
      <c r="J46" s="27" t="s">
        <v>2731</v>
      </c>
      <c r="K46" s="39"/>
      <c r="L46" s="39"/>
      <c r="M46" s="39"/>
    </row>
    <row r="47" spans="1:13" ht="78.75">
      <c r="A47" s="26">
        <v>41</v>
      </c>
      <c r="B47" s="27" t="s">
        <v>2459</v>
      </c>
      <c r="C47" s="28" t="s">
        <v>2460</v>
      </c>
      <c r="D47" s="28" t="s">
        <v>2461</v>
      </c>
      <c r="E47" s="29" t="s">
        <v>2456</v>
      </c>
      <c r="F47" s="29" t="s">
        <v>2462</v>
      </c>
      <c r="G47" s="35">
        <v>41563</v>
      </c>
      <c r="H47" s="30">
        <v>210</v>
      </c>
      <c r="I47" s="27" t="s">
        <v>35</v>
      </c>
      <c r="J47" s="27" t="s">
        <v>2731</v>
      </c>
      <c r="K47" s="39"/>
      <c r="L47" s="39"/>
      <c r="M47" s="39"/>
    </row>
    <row r="48" spans="1:13" ht="78.75">
      <c r="A48" s="26">
        <v>42</v>
      </c>
      <c r="B48" s="27" t="s">
        <v>2463</v>
      </c>
      <c r="C48" s="28" t="s">
        <v>2464</v>
      </c>
      <c r="D48" s="28" t="s">
        <v>2465</v>
      </c>
      <c r="E48" s="29" t="s">
        <v>2456</v>
      </c>
      <c r="F48" s="29" t="s">
        <v>2466</v>
      </c>
      <c r="G48" s="35">
        <v>41852</v>
      </c>
      <c r="H48" s="30">
        <v>17136</v>
      </c>
      <c r="I48" s="27" t="s">
        <v>35</v>
      </c>
      <c r="J48" s="27" t="s">
        <v>2731</v>
      </c>
      <c r="K48" s="39"/>
      <c r="L48" s="39"/>
      <c r="M48" s="39"/>
    </row>
    <row r="49" spans="1:13" ht="78.75">
      <c r="A49" s="26">
        <v>43</v>
      </c>
      <c r="B49" s="27" t="s">
        <v>457</v>
      </c>
      <c r="C49" s="28" t="s">
        <v>458</v>
      </c>
      <c r="D49" s="28" t="s">
        <v>1907</v>
      </c>
      <c r="E49" s="29" t="s">
        <v>2456</v>
      </c>
      <c r="F49" s="29" t="s">
        <v>2467</v>
      </c>
      <c r="G49" s="35">
        <v>41018</v>
      </c>
      <c r="H49" s="30">
        <v>420</v>
      </c>
      <c r="I49" s="27" t="s">
        <v>2468</v>
      </c>
      <c r="J49" s="27" t="s">
        <v>2731</v>
      </c>
      <c r="K49" s="39"/>
      <c r="L49" s="39"/>
      <c r="M49" s="39"/>
    </row>
    <row r="50" spans="1:13" ht="78.75">
      <c r="A50" s="26">
        <v>44</v>
      </c>
      <c r="B50" s="27" t="s">
        <v>457</v>
      </c>
      <c r="C50" s="28" t="s">
        <v>458</v>
      </c>
      <c r="D50" s="28" t="s">
        <v>1907</v>
      </c>
      <c r="E50" s="29" t="s">
        <v>2456</v>
      </c>
      <c r="F50" s="29" t="s">
        <v>2469</v>
      </c>
      <c r="G50" s="35">
        <v>41018</v>
      </c>
      <c r="H50" s="30">
        <v>420</v>
      </c>
      <c r="I50" s="27" t="s">
        <v>2468</v>
      </c>
      <c r="J50" s="27" t="s">
        <v>2731</v>
      </c>
      <c r="K50" s="39"/>
      <c r="L50" s="39"/>
      <c r="M50" s="39"/>
    </row>
    <row r="51" spans="1:13" ht="78.75">
      <c r="A51" s="26">
        <v>45</v>
      </c>
      <c r="B51" s="27" t="s">
        <v>457</v>
      </c>
      <c r="C51" s="28" t="s">
        <v>458</v>
      </c>
      <c r="D51" s="28" t="s">
        <v>1907</v>
      </c>
      <c r="E51" s="29" t="s">
        <v>2456</v>
      </c>
      <c r="F51" s="29" t="s">
        <v>2470</v>
      </c>
      <c r="G51" s="35">
        <v>39421</v>
      </c>
      <c r="H51" s="30">
        <v>420</v>
      </c>
      <c r="I51" s="27" t="s">
        <v>2468</v>
      </c>
      <c r="J51" s="27" t="s">
        <v>2731</v>
      </c>
      <c r="K51" s="39"/>
      <c r="L51" s="39"/>
      <c r="M51" s="39"/>
    </row>
    <row r="52" spans="1:13" ht="78.75">
      <c r="A52" s="26">
        <v>46</v>
      </c>
      <c r="B52" s="27" t="s">
        <v>457</v>
      </c>
      <c r="C52" s="28" t="s">
        <v>458</v>
      </c>
      <c r="D52" s="28" t="s">
        <v>1907</v>
      </c>
      <c r="E52" s="29" t="s">
        <v>2456</v>
      </c>
      <c r="F52" s="29" t="s">
        <v>2471</v>
      </c>
      <c r="G52" s="35">
        <v>40410</v>
      </c>
      <c r="H52" s="30">
        <v>210</v>
      </c>
      <c r="I52" s="27" t="s">
        <v>2468</v>
      </c>
      <c r="J52" s="27" t="s">
        <v>2731</v>
      </c>
      <c r="K52" s="39"/>
      <c r="L52" s="39"/>
      <c r="M52" s="39"/>
    </row>
    <row r="53" spans="1:13" ht="78.75">
      <c r="A53" s="26">
        <v>47</v>
      </c>
      <c r="B53" s="27" t="s">
        <v>2472</v>
      </c>
      <c r="C53" s="28" t="s">
        <v>2473</v>
      </c>
      <c r="D53" s="28" t="s">
        <v>2451</v>
      </c>
      <c r="E53" s="29" t="s">
        <v>2456</v>
      </c>
      <c r="F53" s="29" t="s">
        <v>2474</v>
      </c>
      <c r="G53" s="35">
        <v>38714</v>
      </c>
      <c r="H53" s="30">
        <v>2142</v>
      </c>
      <c r="I53" s="27" t="s">
        <v>2475</v>
      </c>
      <c r="J53" s="27" t="s">
        <v>2731</v>
      </c>
      <c r="K53" s="39"/>
      <c r="L53" s="39"/>
      <c r="M53" s="39"/>
    </row>
    <row r="54" spans="1:13" ht="78.75">
      <c r="A54" s="26">
        <v>48</v>
      </c>
      <c r="B54" s="27" t="s">
        <v>2472</v>
      </c>
      <c r="C54" s="28" t="s">
        <v>2473</v>
      </c>
      <c r="D54" s="28" t="s">
        <v>2451</v>
      </c>
      <c r="E54" s="29" t="s">
        <v>2456</v>
      </c>
      <c r="F54" s="29" t="s">
        <v>2476</v>
      </c>
      <c r="G54" s="35">
        <v>41765</v>
      </c>
      <c r="H54" s="30">
        <v>525</v>
      </c>
      <c r="I54" s="27" t="s">
        <v>35</v>
      </c>
      <c r="J54" s="27" t="s">
        <v>2731</v>
      </c>
      <c r="K54" s="39"/>
      <c r="L54" s="39"/>
      <c r="M54" s="39"/>
    </row>
    <row r="55" spans="1:13" ht="78.75">
      <c r="A55" s="26">
        <v>49</v>
      </c>
      <c r="B55" s="27" t="s">
        <v>2472</v>
      </c>
      <c r="C55" s="28" t="s">
        <v>2473</v>
      </c>
      <c r="D55" s="28" t="s">
        <v>2451</v>
      </c>
      <c r="E55" s="29" t="s">
        <v>2456</v>
      </c>
      <c r="F55" s="29" t="s">
        <v>2477</v>
      </c>
      <c r="G55" s="35">
        <v>41411</v>
      </c>
      <c r="H55" s="30">
        <v>875</v>
      </c>
      <c r="I55" s="27" t="s">
        <v>35</v>
      </c>
      <c r="J55" s="27" t="s">
        <v>2731</v>
      </c>
      <c r="K55" s="39"/>
      <c r="L55" s="39"/>
      <c r="M55" s="39"/>
    </row>
    <row r="56" spans="1:13" ht="78.75">
      <c r="A56" s="26">
        <v>50</v>
      </c>
      <c r="B56" s="27" t="s">
        <v>2478</v>
      </c>
      <c r="C56" s="28" t="s">
        <v>2479</v>
      </c>
      <c r="D56" s="28" t="s">
        <v>429</v>
      </c>
      <c r="E56" s="29" t="s">
        <v>2456</v>
      </c>
      <c r="F56" s="29" t="s">
        <v>2480</v>
      </c>
      <c r="G56" s="35">
        <v>39475</v>
      </c>
      <c r="H56" s="30">
        <v>5600</v>
      </c>
      <c r="I56" s="27" t="s">
        <v>35</v>
      </c>
      <c r="J56" s="27" t="s">
        <v>2731</v>
      </c>
      <c r="K56" s="39"/>
      <c r="L56" s="39"/>
      <c r="M56" s="39"/>
    </row>
    <row r="57" spans="1:13" ht="78.75">
      <c r="A57" s="26">
        <v>51</v>
      </c>
      <c r="B57" s="27" t="s">
        <v>2478</v>
      </c>
      <c r="C57" s="28" t="s">
        <v>2479</v>
      </c>
      <c r="D57" s="28" t="s">
        <v>429</v>
      </c>
      <c r="E57" s="29" t="s">
        <v>2456</v>
      </c>
      <c r="F57" s="29" t="s">
        <v>2480</v>
      </c>
      <c r="G57" s="35">
        <v>39475</v>
      </c>
      <c r="H57" s="30">
        <v>1400</v>
      </c>
      <c r="I57" s="27" t="s">
        <v>2481</v>
      </c>
      <c r="J57" s="27" t="s">
        <v>2731</v>
      </c>
      <c r="K57" s="39"/>
      <c r="L57" s="39"/>
      <c r="M57" s="39"/>
    </row>
    <row r="58" spans="1:13" ht="78.75">
      <c r="A58" s="26">
        <v>52</v>
      </c>
      <c r="B58" s="27" t="s">
        <v>2478</v>
      </c>
      <c r="C58" s="28" t="s">
        <v>2479</v>
      </c>
      <c r="D58" s="28" t="s">
        <v>429</v>
      </c>
      <c r="E58" s="29" t="s">
        <v>2456</v>
      </c>
      <c r="F58" s="29" t="s">
        <v>2480</v>
      </c>
      <c r="G58" s="35">
        <v>39475</v>
      </c>
      <c r="H58" s="30">
        <v>875</v>
      </c>
      <c r="I58" s="27" t="s">
        <v>2482</v>
      </c>
      <c r="J58" s="27" t="s">
        <v>2731</v>
      </c>
      <c r="K58" s="39"/>
      <c r="L58" s="39"/>
      <c r="M58" s="39"/>
    </row>
    <row r="59" spans="1:13" ht="78.75">
      <c r="A59" s="26">
        <v>53</v>
      </c>
      <c r="B59" s="27" t="s">
        <v>2483</v>
      </c>
      <c r="C59" s="28" t="s">
        <v>2484</v>
      </c>
      <c r="D59" s="28" t="s">
        <v>2485</v>
      </c>
      <c r="E59" s="29" t="s">
        <v>2456</v>
      </c>
      <c r="F59" s="29" t="s">
        <v>2486</v>
      </c>
      <c r="G59" s="35">
        <v>41446</v>
      </c>
      <c r="H59" s="30">
        <v>3150</v>
      </c>
      <c r="I59" s="27" t="s">
        <v>35</v>
      </c>
      <c r="J59" s="27" t="s">
        <v>2731</v>
      </c>
      <c r="K59" s="39"/>
      <c r="L59" s="39"/>
      <c r="M59" s="39"/>
    </row>
    <row r="60" spans="1:13" ht="78.75">
      <c r="A60" s="26">
        <v>54</v>
      </c>
      <c r="B60" s="27" t="s">
        <v>2487</v>
      </c>
      <c r="C60" s="28" t="s">
        <v>2488</v>
      </c>
      <c r="D60" s="28"/>
      <c r="E60" s="29" t="s">
        <v>2456</v>
      </c>
      <c r="F60" s="29" t="s">
        <v>2489</v>
      </c>
      <c r="G60" s="35">
        <v>39492</v>
      </c>
      <c r="H60" s="30">
        <v>1000</v>
      </c>
      <c r="I60" s="27" t="s">
        <v>35</v>
      </c>
      <c r="J60" s="27" t="s">
        <v>2731</v>
      </c>
      <c r="K60" s="39"/>
      <c r="L60" s="39"/>
      <c r="M60" s="39"/>
    </row>
    <row r="61" spans="1:13" ht="78.75">
      <c r="A61" s="26">
        <v>55</v>
      </c>
      <c r="B61" s="27" t="s">
        <v>2490</v>
      </c>
      <c r="C61" s="28" t="s">
        <v>2491</v>
      </c>
      <c r="D61" s="28"/>
      <c r="E61" s="29" t="s">
        <v>2456</v>
      </c>
      <c r="F61" s="29" t="s">
        <v>2492</v>
      </c>
      <c r="G61" s="35">
        <v>41838</v>
      </c>
      <c r="H61" s="30">
        <v>189</v>
      </c>
      <c r="I61" s="27" t="s">
        <v>35</v>
      </c>
      <c r="J61" s="27" t="s">
        <v>2731</v>
      </c>
      <c r="K61" s="39"/>
      <c r="L61" s="39"/>
      <c r="M61" s="39"/>
    </row>
    <row r="62" spans="1:13" ht="78.75">
      <c r="A62" s="26">
        <v>56</v>
      </c>
      <c r="B62" s="27" t="s">
        <v>2490</v>
      </c>
      <c r="C62" s="28" t="s">
        <v>2491</v>
      </c>
      <c r="D62" s="28"/>
      <c r="E62" s="29" t="s">
        <v>2456</v>
      </c>
      <c r="F62" s="29" t="s">
        <v>2493</v>
      </c>
      <c r="G62" s="35">
        <v>41894</v>
      </c>
      <c r="H62" s="30">
        <v>850.5</v>
      </c>
      <c r="I62" s="27" t="s">
        <v>35</v>
      </c>
      <c r="J62" s="27" t="s">
        <v>2731</v>
      </c>
      <c r="K62" s="39"/>
      <c r="L62" s="39"/>
      <c r="M62" s="39"/>
    </row>
    <row r="63" spans="1:13" ht="78.75">
      <c r="A63" s="26">
        <v>57</v>
      </c>
      <c r="B63" s="27" t="s">
        <v>2494</v>
      </c>
      <c r="C63" s="28" t="s">
        <v>2495</v>
      </c>
      <c r="D63" s="28" t="s">
        <v>2496</v>
      </c>
      <c r="E63" s="29" t="s">
        <v>2456</v>
      </c>
      <c r="F63" s="29" t="s">
        <v>2497</v>
      </c>
      <c r="G63" s="35">
        <v>41809</v>
      </c>
      <c r="H63" s="30">
        <v>7035</v>
      </c>
      <c r="I63" s="27" t="s">
        <v>2498</v>
      </c>
      <c r="J63" s="27" t="s">
        <v>2731</v>
      </c>
      <c r="K63" s="39"/>
      <c r="L63" s="39"/>
      <c r="M63" s="39"/>
    </row>
    <row r="64" spans="1:13" ht="78.75">
      <c r="A64" s="26">
        <v>58</v>
      </c>
      <c r="B64" s="27" t="s">
        <v>2494</v>
      </c>
      <c r="C64" s="28" t="s">
        <v>2495</v>
      </c>
      <c r="D64" s="28" t="s">
        <v>2496</v>
      </c>
      <c r="E64" s="29" t="s">
        <v>2456</v>
      </c>
      <c r="F64" s="29" t="s">
        <v>2497</v>
      </c>
      <c r="G64" s="35">
        <v>41809</v>
      </c>
      <c r="H64" s="30">
        <v>1653.75</v>
      </c>
      <c r="I64" s="27" t="s">
        <v>2499</v>
      </c>
      <c r="J64" s="27" t="s">
        <v>2731</v>
      </c>
      <c r="K64" s="39"/>
      <c r="L64" s="39"/>
      <c r="M64" s="39"/>
    </row>
    <row r="65" spans="1:13" ht="78.75">
      <c r="A65" s="26">
        <v>59</v>
      </c>
      <c r="B65" s="27" t="s">
        <v>2494</v>
      </c>
      <c r="C65" s="28" t="s">
        <v>2495</v>
      </c>
      <c r="D65" s="28" t="s">
        <v>2496</v>
      </c>
      <c r="E65" s="29" t="s">
        <v>2456</v>
      </c>
      <c r="F65" s="29" t="s">
        <v>2497</v>
      </c>
      <c r="G65" s="35">
        <v>41809</v>
      </c>
      <c r="H65" s="30">
        <v>2625</v>
      </c>
      <c r="I65" s="27" t="s">
        <v>35</v>
      </c>
      <c r="J65" s="27" t="s">
        <v>2731</v>
      </c>
      <c r="K65" s="39"/>
      <c r="L65" s="39"/>
      <c r="M65" s="39"/>
    </row>
    <row r="66" spans="1:13" ht="78.75">
      <c r="A66" s="26">
        <v>60</v>
      </c>
      <c r="B66" s="27" t="s">
        <v>2500</v>
      </c>
      <c r="C66" s="28" t="s">
        <v>2501</v>
      </c>
      <c r="D66" s="28" t="s">
        <v>2096</v>
      </c>
      <c r="E66" s="29" t="s">
        <v>2456</v>
      </c>
      <c r="F66" s="29" t="s">
        <v>2502</v>
      </c>
      <c r="G66" s="35">
        <v>39576</v>
      </c>
      <c r="H66" s="30">
        <v>0.08</v>
      </c>
      <c r="I66" s="27" t="s">
        <v>35</v>
      </c>
      <c r="J66" s="27" t="s">
        <v>2731</v>
      </c>
      <c r="K66" s="39"/>
      <c r="L66" s="39"/>
      <c r="M66" s="39"/>
    </row>
    <row r="67" spans="1:13" ht="78.75">
      <c r="A67" s="26">
        <v>61</v>
      </c>
      <c r="B67" s="27" t="s">
        <v>2503</v>
      </c>
      <c r="C67" s="28" t="s">
        <v>2504</v>
      </c>
      <c r="D67" s="28" t="s">
        <v>503</v>
      </c>
      <c r="E67" s="29" t="s">
        <v>2456</v>
      </c>
      <c r="F67" s="29" t="s">
        <v>2505</v>
      </c>
      <c r="G67" s="35">
        <v>42488</v>
      </c>
      <c r="H67" s="30">
        <v>7115.5</v>
      </c>
      <c r="I67" s="27" t="s">
        <v>35</v>
      </c>
      <c r="J67" s="27" t="s">
        <v>2731</v>
      </c>
      <c r="K67" s="39"/>
      <c r="L67" s="39"/>
      <c r="M67" s="39"/>
    </row>
    <row r="68" spans="1:13" ht="78.75">
      <c r="A68" s="26">
        <v>62</v>
      </c>
      <c r="B68" s="27" t="s">
        <v>2506</v>
      </c>
      <c r="C68" s="28" t="s">
        <v>2507</v>
      </c>
      <c r="D68" s="28" t="s">
        <v>503</v>
      </c>
      <c r="E68" s="29" t="s">
        <v>2456</v>
      </c>
      <c r="F68" s="29" t="s">
        <v>2508</v>
      </c>
      <c r="G68" s="35">
        <v>40743</v>
      </c>
      <c r="H68" s="30">
        <v>350</v>
      </c>
      <c r="I68" s="27" t="s">
        <v>2509</v>
      </c>
      <c r="J68" s="27" t="s">
        <v>2731</v>
      </c>
      <c r="K68" s="39"/>
      <c r="L68" s="39"/>
      <c r="M68" s="39"/>
    </row>
    <row r="69" spans="1:13" ht="78.75">
      <c r="A69" s="26">
        <v>63</v>
      </c>
      <c r="B69" s="27" t="s">
        <v>2510</v>
      </c>
      <c r="C69" s="28" t="s">
        <v>2511</v>
      </c>
      <c r="D69" s="28" t="s">
        <v>459</v>
      </c>
      <c r="E69" s="29" t="s">
        <v>2456</v>
      </c>
      <c r="F69" s="29" t="s">
        <v>2512</v>
      </c>
      <c r="G69" s="35">
        <v>41654</v>
      </c>
      <c r="H69" s="30">
        <v>32550</v>
      </c>
      <c r="I69" s="27" t="s">
        <v>35</v>
      </c>
      <c r="J69" s="27" t="s">
        <v>2731</v>
      </c>
      <c r="K69" s="39"/>
      <c r="L69" s="39"/>
      <c r="M69" s="39"/>
    </row>
    <row r="70" spans="1:13" ht="78.75">
      <c r="A70" s="26">
        <v>64</v>
      </c>
      <c r="B70" s="27" t="s">
        <v>2513</v>
      </c>
      <c r="C70" s="28" t="s">
        <v>2514</v>
      </c>
      <c r="D70" s="28" t="s">
        <v>2515</v>
      </c>
      <c r="E70" s="29" t="s">
        <v>2456</v>
      </c>
      <c r="F70" s="29" t="s">
        <v>2516</v>
      </c>
      <c r="G70" s="35">
        <v>42486</v>
      </c>
      <c r="H70" s="30">
        <v>1050</v>
      </c>
      <c r="I70" s="27" t="s">
        <v>35</v>
      </c>
      <c r="J70" s="27" t="s">
        <v>2731</v>
      </c>
      <c r="K70" s="39"/>
      <c r="L70" s="39"/>
      <c r="M70" s="39"/>
    </row>
    <row r="71" spans="1:13" ht="78.75">
      <c r="A71" s="26">
        <v>65</v>
      </c>
      <c r="B71" s="27" t="s">
        <v>2517</v>
      </c>
      <c r="C71" s="28" t="s">
        <v>2518</v>
      </c>
      <c r="D71" s="28" t="s">
        <v>2519</v>
      </c>
      <c r="E71" s="29" t="s">
        <v>2456</v>
      </c>
      <c r="F71" s="29" t="s">
        <v>2520</v>
      </c>
      <c r="G71" s="35">
        <v>42494</v>
      </c>
      <c r="H71" s="30">
        <v>1050</v>
      </c>
      <c r="I71" s="27" t="s">
        <v>35</v>
      </c>
      <c r="J71" s="27" t="s">
        <v>2731</v>
      </c>
      <c r="K71" s="39"/>
      <c r="L71" s="39"/>
      <c r="M71" s="39"/>
    </row>
    <row r="72" spans="1:13" ht="78.75">
      <c r="A72" s="26">
        <v>66</v>
      </c>
      <c r="B72" s="27" t="s">
        <v>2517</v>
      </c>
      <c r="C72" s="28" t="s">
        <v>2518</v>
      </c>
      <c r="D72" s="28" t="s">
        <v>2519</v>
      </c>
      <c r="E72" s="29" t="s">
        <v>2456</v>
      </c>
      <c r="F72" s="29" t="s">
        <v>2521</v>
      </c>
      <c r="G72" s="35">
        <v>42118</v>
      </c>
      <c r="H72" s="30">
        <v>105</v>
      </c>
      <c r="I72" s="27" t="s">
        <v>35</v>
      </c>
      <c r="J72" s="27" t="s">
        <v>2731</v>
      </c>
      <c r="K72" s="39"/>
      <c r="L72" s="39"/>
      <c r="M72" s="39"/>
    </row>
    <row r="73" spans="1:13" ht="78.75">
      <c r="A73" s="26">
        <v>67</v>
      </c>
      <c r="B73" s="27" t="s">
        <v>2517</v>
      </c>
      <c r="C73" s="28" t="s">
        <v>2518</v>
      </c>
      <c r="D73" s="28" t="s">
        <v>2519</v>
      </c>
      <c r="E73" s="29" t="s">
        <v>2456</v>
      </c>
      <c r="F73" s="29" t="s">
        <v>2522</v>
      </c>
      <c r="G73" s="35">
        <v>42397</v>
      </c>
      <c r="H73" s="30">
        <v>105</v>
      </c>
      <c r="I73" s="27" t="s">
        <v>35</v>
      </c>
      <c r="J73" s="27" t="s">
        <v>2731</v>
      </c>
      <c r="K73" s="39"/>
      <c r="L73" s="39"/>
      <c r="M73" s="39"/>
    </row>
    <row r="74" spans="1:13" ht="78.75">
      <c r="A74" s="26">
        <v>68</v>
      </c>
      <c r="B74" s="27" t="s">
        <v>2404</v>
      </c>
      <c r="C74" s="28" t="s">
        <v>2405</v>
      </c>
      <c r="D74" s="28" t="s">
        <v>2377</v>
      </c>
      <c r="E74" s="29" t="s">
        <v>2456</v>
      </c>
      <c r="F74" s="29" t="s">
        <v>2523</v>
      </c>
      <c r="G74" s="35">
        <v>41549</v>
      </c>
      <c r="H74" s="30">
        <v>1050</v>
      </c>
      <c r="I74" s="27" t="s">
        <v>35</v>
      </c>
      <c r="J74" s="27" t="s">
        <v>2731</v>
      </c>
      <c r="K74" s="39"/>
      <c r="L74" s="39"/>
      <c r="M74" s="39"/>
    </row>
    <row r="75" spans="1:13" ht="78.75">
      <c r="A75" s="26">
        <v>69</v>
      </c>
      <c r="B75" s="27" t="s">
        <v>2404</v>
      </c>
      <c r="C75" s="28" t="s">
        <v>2405</v>
      </c>
      <c r="D75" s="28" t="s">
        <v>2377</v>
      </c>
      <c r="E75" s="29" t="s">
        <v>2456</v>
      </c>
      <c r="F75" s="29" t="s">
        <v>2524</v>
      </c>
      <c r="G75" s="35">
        <v>41248</v>
      </c>
      <c r="H75" s="30">
        <v>1050</v>
      </c>
      <c r="I75" s="27" t="s">
        <v>35</v>
      </c>
      <c r="J75" s="27" t="s">
        <v>2731</v>
      </c>
      <c r="K75" s="39"/>
      <c r="L75" s="39"/>
      <c r="M75" s="39"/>
    </row>
    <row r="76" spans="1:13" ht="78.75">
      <c r="A76" s="26">
        <v>70</v>
      </c>
      <c r="B76" s="27" t="s">
        <v>2404</v>
      </c>
      <c r="C76" s="28" t="s">
        <v>2405</v>
      </c>
      <c r="D76" s="28" t="s">
        <v>2377</v>
      </c>
      <c r="E76" s="29" t="s">
        <v>2456</v>
      </c>
      <c r="F76" s="29" t="s">
        <v>2525</v>
      </c>
      <c r="G76" s="35">
        <v>41256</v>
      </c>
      <c r="H76" s="30">
        <v>1050</v>
      </c>
      <c r="I76" s="27" t="s">
        <v>35</v>
      </c>
      <c r="J76" s="27" t="s">
        <v>2731</v>
      </c>
      <c r="K76" s="39"/>
      <c r="L76" s="39"/>
      <c r="M76" s="39"/>
    </row>
    <row r="77" spans="1:13" ht="78.75">
      <c r="A77" s="26">
        <v>71</v>
      </c>
      <c r="B77" s="27" t="s">
        <v>2404</v>
      </c>
      <c r="C77" s="28" t="s">
        <v>2405</v>
      </c>
      <c r="D77" s="28" t="s">
        <v>2377</v>
      </c>
      <c r="E77" s="29" t="s">
        <v>2456</v>
      </c>
      <c r="F77" s="29" t="s">
        <v>2526</v>
      </c>
      <c r="G77" s="35">
        <v>41256</v>
      </c>
      <c r="H77" s="30">
        <v>1050</v>
      </c>
      <c r="I77" s="27" t="s">
        <v>35</v>
      </c>
      <c r="J77" s="27" t="s">
        <v>2731</v>
      </c>
      <c r="K77" s="39"/>
      <c r="L77" s="39"/>
      <c r="M77" s="39"/>
    </row>
    <row r="78" spans="1:13" ht="78.75">
      <c r="A78" s="26">
        <v>72</v>
      </c>
      <c r="B78" s="27" t="s">
        <v>2404</v>
      </c>
      <c r="C78" s="28" t="s">
        <v>2405</v>
      </c>
      <c r="D78" s="28" t="s">
        <v>2377</v>
      </c>
      <c r="E78" s="29" t="s">
        <v>2456</v>
      </c>
      <c r="F78" s="29" t="s">
        <v>2527</v>
      </c>
      <c r="G78" s="35">
        <v>41495</v>
      </c>
      <c r="H78" s="30">
        <v>1050</v>
      </c>
      <c r="I78" s="27" t="s">
        <v>35</v>
      </c>
      <c r="J78" s="27" t="s">
        <v>2731</v>
      </c>
      <c r="K78" s="39"/>
      <c r="L78" s="39"/>
      <c r="M78" s="39"/>
    </row>
    <row r="79" spans="1:13" ht="78.75">
      <c r="A79" s="26">
        <v>73</v>
      </c>
      <c r="B79" s="27" t="s">
        <v>848</v>
      </c>
      <c r="C79" s="28" t="s">
        <v>2528</v>
      </c>
      <c r="D79" s="28" t="s">
        <v>2529</v>
      </c>
      <c r="E79" s="29" t="s">
        <v>2456</v>
      </c>
      <c r="F79" s="29" t="s">
        <v>2530</v>
      </c>
      <c r="G79" s="35">
        <v>42432</v>
      </c>
      <c r="H79" s="30">
        <v>465</v>
      </c>
      <c r="I79" s="27" t="s">
        <v>35</v>
      </c>
      <c r="J79" s="27" t="s">
        <v>2731</v>
      </c>
      <c r="K79" s="39"/>
      <c r="L79" s="39"/>
      <c r="M79" s="39"/>
    </row>
    <row r="80" spans="1:13" ht="78.75">
      <c r="A80" s="26">
        <v>74</v>
      </c>
      <c r="B80" s="27" t="s">
        <v>2531</v>
      </c>
      <c r="C80" s="28" t="s">
        <v>2532</v>
      </c>
      <c r="D80" s="28" t="s">
        <v>2465</v>
      </c>
      <c r="E80" s="29" t="s">
        <v>2456</v>
      </c>
      <c r="F80" s="29" t="s">
        <v>2533</v>
      </c>
      <c r="G80" s="35">
        <v>41815</v>
      </c>
      <c r="H80" s="30">
        <v>2100</v>
      </c>
      <c r="I80" s="27" t="s">
        <v>35</v>
      </c>
      <c r="J80" s="27" t="s">
        <v>2731</v>
      </c>
      <c r="K80" s="39"/>
      <c r="L80" s="39"/>
      <c r="M80" s="39"/>
    </row>
    <row r="81" spans="1:13" ht="78.75">
      <c r="A81" s="26">
        <v>75</v>
      </c>
      <c r="B81" s="27" t="s">
        <v>2534</v>
      </c>
      <c r="C81" s="28" t="s">
        <v>2535</v>
      </c>
      <c r="D81" s="28" t="s">
        <v>1907</v>
      </c>
      <c r="E81" s="29" t="s">
        <v>2456</v>
      </c>
      <c r="F81" s="29" t="s">
        <v>2536</v>
      </c>
      <c r="G81" s="35">
        <v>42550</v>
      </c>
      <c r="H81" s="30">
        <v>525</v>
      </c>
      <c r="I81" s="27" t="s">
        <v>35</v>
      </c>
      <c r="J81" s="27" t="s">
        <v>2731</v>
      </c>
      <c r="K81" s="39"/>
      <c r="L81" s="39"/>
      <c r="M81" s="39"/>
    </row>
    <row r="82" spans="1:13" ht="78.75">
      <c r="A82" s="26">
        <v>76</v>
      </c>
      <c r="B82" s="27" t="s">
        <v>2537</v>
      </c>
      <c r="C82" s="28" t="s">
        <v>2538</v>
      </c>
      <c r="D82" s="28" t="s">
        <v>2539</v>
      </c>
      <c r="E82" s="29" t="s">
        <v>2456</v>
      </c>
      <c r="F82" s="29" t="s">
        <v>2540</v>
      </c>
      <c r="G82" s="35">
        <v>42594</v>
      </c>
      <c r="H82" s="30">
        <v>1050</v>
      </c>
      <c r="I82" s="27" t="s">
        <v>35</v>
      </c>
      <c r="J82" s="27" t="s">
        <v>2731</v>
      </c>
      <c r="K82" s="39"/>
      <c r="L82" s="39"/>
      <c r="M82" s="39"/>
    </row>
    <row r="83" spans="1:13" ht="78.75">
      <c r="A83" s="26">
        <v>77</v>
      </c>
      <c r="B83" s="27" t="s">
        <v>2541</v>
      </c>
      <c r="C83" s="28" t="s">
        <v>2542</v>
      </c>
      <c r="D83" s="28" t="s">
        <v>2543</v>
      </c>
      <c r="E83" s="29" t="s">
        <v>2456</v>
      </c>
      <c r="F83" s="29" t="s">
        <v>2544</v>
      </c>
      <c r="G83" s="35">
        <v>41779</v>
      </c>
      <c r="H83" s="30">
        <v>6898.5</v>
      </c>
      <c r="I83" s="27" t="s">
        <v>35</v>
      </c>
      <c r="J83" s="27" t="s">
        <v>2731</v>
      </c>
      <c r="K83" s="39"/>
      <c r="L83" s="39"/>
      <c r="M83" s="39"/>
    </row>
    <row r="84" spans="1:13" ht="78.75">
      <c r="A84" s="26">
        <v>78</v>
      </c>
      <c r="B84" s="27" t="s">
        <v>2545</v>
      </c>
      <c r="C84" s="28" t="s">
        <v>2546</v>
      </c>
      <c r="D84" s="28" t="s">
        <v>2547</v>
      </c>
      <c r="E84" s="29" t="s">
        <v>2456</v>
      </c>
      <c r="F84" s="29" t="s">
        <v>2548</v>
      </c>
      <c r="G84" s="35">
        <v>42565</v>
      </c>
      <c r="H84" s="30">
        <v>1050</v>
      </c>
      <c r="I84" s="27" t="s">
        <v>35</v>
      </c>
      <c r="J84" s="27" t="s">
        <v>2731</v>
      </c>
      <c r="K84" s="39"/>
      <c r="L84" s="39"/>
      <c r="M84" s="39"/>
    </row>
    <row r="85" spans="1:13" ht="78.75">
      <c r="A85" s="26">
        <v>79</v>
      </c>
      <c r="B85" s="27" t="s">
        <v>2545</v>
      </c>
      <c r="C85" s="28" t="s">
        <v>2546</v>
      </c>
      <c r="D85" s="28" t="s">
        <v>2547</v>
      </c>
      <c r="E85" s="29" t="s">
        <v>2456</v>
      </c>
      <c r="F85" s="29" t="s">
        <v>2549</v>
      </c>
      <c r="G85" s="35">
        <v>42565</v>
      </c>
      <c r="H85" s="30">
        <v>1312.5</v>
      </c>
      <c r="I85" s="27" t="s">
        <v>35</v>
      </c>
      <c r="J85" s="27" t="s">
        <v>2731</v>
      </c>
      <c r="K85" s="39"/>
      <c r="L85" s="39"/>
      <c r="M85" s="39"/>
    </row>
    <row r="86" spans="1:13" ht="78.75">
      <c r="A86" s="26">
        <v>80</v>
      </c>
      <c r="B86" s="27" t="s">
        <v>2545</v>
      </c>
      <c r="C86" s="28" t="s">
        <v>2546</v>
      </c>
      <c r="D86" s="28" t="s">
        <v>2547</v>
      </c>
      <c r="E86" s="29" t="s">
        <v>2456</v>
      </c>
      <c r="F86" s="29" t="s">
        <v>2550</v>
      </c>
      <c r="G86" s="35">
        <v>39492</v>
      </c>
      <c r="H86" s="30">
        <v>236.25</v>
      </c>
      <c r="I86" s="27" t="s">
        <v>35</v>
      </c>
      <c r="J86" s="27" t="s">
        <v>2731</v>
      </c>
      <c r="K86" s="39"/>
      <c r="L86" s="39"/>
      <c r="M86" s="39"/>
    </row>
    <row r="87" spans="1:13" ht="78.75">
      <c r="A87" s="26">
        <v>81</v>
      </c>
      <c r="B87" s="27" t="s">
        <v>2545</v>
      </c>
      <c r="C87" s="28" t="s">
        <v>2546</v>
      </c>
      <c r="D87" s="28" t="s">
        <v>2547</v>
      </c>
      <c r="E87" s="29" t="s">
        <v>2456</v>
      </c>
      <c r="F87" s="29" t="s">
        <v>2551</v>
      </c>
      <c r="G87" s="35">
        <v>42005</v>
      </c>
      <c r="H87" s="30">
        <v>1312.5</v>
      </c>
      <c r="I87" s="27" t="s">
        <v>35</v>
      </c>
      <c r="J87" s="27" t="s">
        <v>2731</v>
      </c>
      <c r="K87" s="39"/>
      <c r="L87" s="39"/>
      <c r="M87" s="39"/>
    </row>
    <row r="88" spans="1:13" ht="78.75">
      <c r="A88" s="26">
        <v>82</v>
      </c>
      <c r="B88" s="27" t="s">
        <v>2545</v>
      </c>
      <c r="C88" s="28" t="s">
        <v>2546</v>
      </c>
      <c r="D88" s="28" t="s">
        <v>2547</v>
      </c>
      <c r="E88" s="29" t="s">
        <v>2456</v>
      </c>
      <c r="F88" s="29" t="s">
        <v>2552</v>
      </c>
      <c r="G88" s="35">
        <v>42005</v>
      </c>
      <c r="H88" s="30">
        <v>1312.5</v>
      </c>
      <c r="I88" s="27" t="s">
        <v>35</v>
      </c>
      <c r="J88" s="27" t="s">
        <v>2731</v>
      </c>
      <c r="K88" s="39"/>
      <c r="L88" s="39"/>
      <c r="M88" s="39"/>
    </row>
    <row r="89" spans="1:13" ht="78.75">
      <c r="A89" s="26">
        <v>83</v>
      </c>
      <c r="B89" s="27" t="s">
        <v>2553</v>
      </c>
      <c r="C89" s="28" t="s">
        <v>2554</v>
      </c>
      <c r="D89" s="28" t="s">
        <v>2555</v>
      </c>
      <c r="E89" s="29" t="s">
        <v>2456</v>
      </c>
      <c r="F89" s="29" t="s">
        <v>2556</v>
      </c>
      <c r="G89" s="35">
        <v>42004</v>
      </c>
      <c r="H89" s="30">
        <v>2100</v>
      </c>
      <c r="I89" s="27" t="s">
        <v>35</v>
      </c>
      <c r="J89" s="27" t="s">
        <v>2731</v>
      </c>
      <c r="K89" s="39"/>
      <c r="L89" s="39"/>
      <c r="M89" s="39"/>
    </row>
    <row r="90" spans="1:13" ht="78.75">
      <c r="A90" s="26">
        <v>84</v>
      </c>
      <c r="B90" s="27" t="s">
        <v>2553</v>
      </c>
      <c r="C90" s="28" t="s">
        <v>2554</v>
      </c>
      <c r="D90" s="28" t="s">
        <v>2555</v>
      </c>
      <c r="E90" s="29" t="s">
        <v>2456</v>
      </c>
      <c r="F90" s="29" t="s">
        <v>2556</v>
      </c>
      <c r="G90" s="35">
        <v>42004</v>
      </c>
      <c r="H90" s="30">
        <v>7896</v>
      </c>
      <c r="I90" s="27" t="s">
        <v>2557</v>
      </c>
      <c r="J90" s="27" t="s">
        <v>2731</v>
      </c>
      <c r="K90" s="39"/>
      <c r="L90" s="39"/>
      <c r="M90" s="39"/>
    </row>
    <row r="91" spans="1:13" ht="78.75">
      <c r="A91" s="26">
        <v>85</v>
      </c>
      <c r="B91" s="27" t="s">
        <v>2558</v>
      </c>
      <c r="C91" s="28" t="s">
        <v>2559</v>
      </c>
      <c r="D91" s="28" t="s">
        <v>2560</v>
      </c>
      <c r="E91" s="29" t="s">
        <v>2456</v>
      </c>
      <c r="F91" s="29" t="s">
        <v>2561</v>
      </c>
      <c r="G91" s="35">
        <v>41752</v>
      </c>
      <c r="H91" s="30">
        <v>1750</v>
      </c>
      <c r="I91" s="27" t="s">
        <v>35</v>
      </c>
      <c r="J91" s="27" t="s">
        <v>2731</v>
      </c>
      <c r="K91" s="39"/>
      <c r="L91" s="39"/>
      <c r="M91" s="39"/>
    </row>
    <row r="92" spans="1:13" ht="78.75">
      <c r="A92" s="26">
        <v>86</v>
      </c>
      <c r="B92" s="27" t="s">
        <v>2562</v>
      </c>
      <c r="C92" s="28" t="s">
        <v>2563</v>
      </c>
      <c r="D92" s="28" t="s">
        <v>2564</v>
      </c>
      <c r="E92" s="29" t="s">
        <v>2456</v>
      </c>
      <c r="F92" s="29" t="s">
        <v>2565</v>
      </c>
      <c r="G92" s="35">
        <v>40991</v>
      </c>
      <c r="H92" s="30">
        <v>315</v>
      </c>
      <c r="I92" s="27" t="s">
        <v>35</v>
      </c>
      <c r="J92" s="27" t="s">
        <v>2731</v>
      </c>
      <c r="K92" s="39"/>
      <c r="L92" s="39"/>
      <c r="M92" s="39"/>
    </row>
    <row r="93" spans="1:13" ht="78.75">
      <c r="A93" s="26">
        <v>87</v>
      </c>
      <c r="B93" s="27" t="s">
        <v>2566</v>
      </c>
      <c r="C93" s="28" t="s">
        <v>2567</v>
      </c>
      <c r="D93" s="28" t="s">
        <v>2568</v>
      </c>
      <c r="E93" s="29" t="s">
        <v>2456</v>
      </c>
      <c r="F93" s="29" t="s">
        <v>2569</v>
      </c>
      <c r="G93" s="35">
        <v>41380</v>
      </c>
      <c r="H93" s="30">
        <v>175</v>
      </c>
      <c r="I93" s="27" t="s">
        <v>35</v>
      </c>
      <c r="J93" s="27" t="s">
        <v>2731</v>
      </c>
      <c r="K93" s="39"/>
      <c r="L93" s="39"/>
      <c r="M93" s="39"/>
    </row>
    <row r="94" spans="1:13" ht="78.75">
      <c r="A94" s="26">
        <v>88</v>
      </c>
      <c r="B94" s="27" t="s">
        <v>2570</v>
      </c>
      <c r="C94" s="28" t="s">
        <v>2571</v>
      </c>
      <c r="D94" s="28" t="s">
        <v>2564</v>
      </c>
      <c r="E94" s="29" t="s">
        <v>2456</v>
      </c>
      <c r="F94" s="29" t="s">
        <v>2572</v>
      </c>
      <c r="G94" s="35">
        <v>39185</v>
      </c>
      <c r="H94" s="30">
        <v>955.5</v>
      </c>
      <c r="I94" s="27" t="s">
        <v>35</v>
      </c>
      <c r="J94" s="27" t="s">
        <v>2731</v>
      </c>
      <c r="K94" s="39"/>
      <c r="L94" s="39"/>
      <c r="M94" s="39"/>
    </row>
    <row r="95" spans="1:13" ht="78.75">
      <c r="A95" s="26">
        <v>89</v>
      </c>
      <c r="B95" s="27" t="s">
        <v>2573</v>
      </c>
      <c r="C95" s="28" t="s">
        <v>2574</v>
      </c>
      <c r="D95" s="28" t="s">
        <v>2575</v>
      </c>
      <c r="E95" s="29" t="s">
        <v>2456</v>
      </c>
      <c r="F95" s="29" t="s">
        <v>2576</v>
      </c>
      <c r="G95" s="35">
        <v>41705</v>
      </c>
      <c r="H95" s="30">
        <v>1050</v>
      </c>
      <c r="I95" s="27" t="s">
        <v>35</v>
      </c>
      <c r="J95" s="27" t="s">
        <v>2731</v>
      </c>
      <c r="K95" s="39"/>
      <c r="L95" s="39"/>
      <c r="M95" s="39"/>
    </row>
    <row r="96" spans="1:13" ht="78.75">
      <c r="A96" s="26">
        <v>90</v>
      </c>
      <c r="B96" s="27" t="s">
        <v>2573</v>
      </c>
      <c r="C96" s="28" t="s">
        <v>2574</v>
      </c>
      <c r="D96" s="28" t="s">
        <v>2575</v>
      </c>
      <c r="E96" s="29" t="s">
        <v>2456</v>
      </c>
      <c r="F96" s="29" t="s">
        <v>2576</v>
      </c>
      <c r="G96" s="35">
        <v>41705</v>
      </c>
      <c r="H96" s="30">
        <v>525</v>
      </c>
      <c r="I96" s="27" t="s">
        <v>2577</v>
      </c>
      <c r="J96" s="27" t="s">
        <v>2731</v>
      </c>
      <c r="K96" s="39"/>
      <c r="L96" s="39"/>
      <c r="M96" s="39"/>
    </row>
    <row r="97" spans="1:13" ht="78.75">
      <c r="A97" s="26">
        <v>91</v>
      </c>
      <c r="B97" s="27" t="s">
        <v>2578</v>
      </c>
      <c r="C97" s="28" t="s">
        <v>2579</v>
      </c>
      <c r="D97" s="28" t="s">
        <v>2580</v>
      </c>
      <c r="E97" s="29" t="s">
        <v>2456</v>
      </c>
      <c r="F97" s="29" t="s">
        <v>2581</v>
      </c>
      <c r="G97" s="35">
        <v>41894</v>
      </c>
      <c r="H97" s="30">
        <v>1050</v>
      </c>
      <c r="I97" s="27" t="s">
        <v>35</v>
      </c>
      <c r="J97" s="27" t="s">
        <v>2731</v>
      </c>
      <c r="K97" s="39"/>
      <c r="L97" s="39"/>
      <c r="M97" s="39"/>
    </row>
    <row r="98" spans="1:13" ht="78.75">
      <c r="A98" s="26">
        <v>92</v>
      </c>
      <c r="B98" s="27" t="s">
        <v>2582</v>
      </c>
      <c r="C98" s="28" t="s">
        <v>2583</v>
      </c>
      <c r="D98" s="28" t="s">
        <v>2539</v>
      </c>
      <c r="E98" s="29" t="s">
        <v>2456</v>
      </c>
      <c r="F98" s="29" t="s">
        <v>2584</v>
      </c>
      <c r="G98" s="35">
        <v>40263</v>
      </c>
      <c r="H98" s="30">
        <v>98</v>
      </c>
      <c r="I98" s="27" t="s">
        <v>2585</v>
      </c>
      <c r="J98" s="27" t="s">
        <v>2731</v>
      </c>
      <c r="K98" s="39"/>
      <c r="L98" s="39"/>
      <c r="M98" s="39"/>
    </row>
    <row r="99" spans="1:13" ht="78.75">
      <c r="A99" s="26">
        <v>93</v>
      </c>
      <c r="B99" s="27" t="s">
        <v>237</v>
      </c>
      <c r="C99" s="28" t="s">
        <v>428</v>
      </c>
      <c r="D99" s="28" t="s">
        <v>1508</v>
      </c>
      <c r="E99" s="29" t="s">
        <v>2456</v>
      </c>
      <c r="F99" s="29" t="s">
        <v>2586</v>
      </c>
      <c r="G99" s="35">
        <v>42096</v>
      </c>
      <c r="H99" s="30">
        <v>118.15</v>
      </c>
      <c r="I99" s="27" t="s">
        <v>35</v>
      </c>
      <c r="J99" s="27" t="s">
        <v>2731</v>
      </c>
      <c r="K99" s="39"/>
      <c r="L99" s="39"/>
      <c r="M99" s="39"/>
    </row>
    <row r="100" spans="1:13" ht="78.75">
      <c r="A100" s="26">
        <v>94</v>
      </c>
      <c r="B100" s="27" t="s">
        <v>237</v>
      </c>
      <c r="C100" s="28" t="s">
        <v>428</v>
      </c>
      <c r="D100" s="28" t="s">
        <v>1508</v>
      </c>
      <c r="E100" s="29" t="s">
        <v>2456</v>
      </c>
      <c r="F100" s="29" t="s">
        <v>2587</v>
      </c>
      <c r="G100" s="35">
        <v>42096</v>
      </c>
      <c r="H100" s="30">
        <v>65.599999999999994</v>
      </c>
      <c r="I100" s="27" t="s">
        <v>35</v>
      </c>
      <c r="J100" s="27" t="s">
        <v>2731</v>
      </c>
      <c r="K100" s="39"/>
      <c r="L100" s="39"/>
      <c r="M100" s="39"/>
    </row>
    <row r="101" spans="1:13" ht="78.75">
      <c r="A101" s="26">
        <v>95</v>
      </c>
      <c r="B101" s="27" t="s">
        <v>2588</v>
      </c>
      <c r="C101" s="28" t="s">
        <v>2589</v>
      </c>
      <c r="D101" s="28" t="s">
        <v>2547</v>
      </c>
      <c r="E101" s="29" t="s">
        <v>2456</v>
      </c>
      <c r="F101" s="29" t="s">
        <v>2590</v>
      </c>
      <c r="G101" s="35">
        <v>41220</v>
      </c>
      <c r="H101" s="30">
        <v>2100</v>
      </c>
      <c r="I101" s="27" t="s">
        <v>35</v>
      </c>
      <c r="J101" s="27" t="s">
        <v>2731</v>
      </c>
      <c r="K101" s="39"/>
      <c r="L101" s="39"/>
      <c r="M101" s="39"/>
    </row>
    <row r="102" spans="1:13" ht="78.75">
      <c r="A102" s="26">
        <v>96</v>
      </c>
      <c r="B102" s="27" t="s">
        <v>418</v>
      </c>
      <c r="C102" s="28" t="s">
        <v>419</v>
      </c>
      <c r="D102" s="28" t="s">
        <v>1559</v>
      </c>
      <c r="E102" s="29" t="s">
        <v>2456</v>
      </c>
      <c r="F102" s="29" t="s">
        <v>2591</v>
      </c>
      <c r="G102" s="35">
        <v>40819</v>
      </c>
      <c r="H102" s="30">
        <v>6300</v>
      </c>
      <c r="I102" s="27" t="s">
        <v>35</v>
      </c>
      <c r="J102" s="27" t="s">
        <v>2731</v>
      </c>
      <c r="K102" s="39"/>
      <c r="L102" s="39"/>
      <c r="M102" s="39"/>
    </row>
    <row r="103" spans="1:13" ht="78.75">
      <c r="A103" s="26">
        <v>97</v>
      </c>
      <c r="B103" s="27" t="s">
        <v>418</v>
      </c>
      <c r="C103" s="28" t="s">
        <v>419</v>
      </c>
      <c r="D103" s="28" t="s">
        <v>1559</v>
      </c>
      <c r="E103" s="29" t="s">
        <v>2456</v>
      </c>
      <c r="F103" s="29" t="s">
        <v>2591</v>
      </c>
      <c r="G103" s="35">
        <v>40819</v>
      </c>
      <c r="H103" s="30">
        <v>6300</v>
      </c>
      <c r="I103" s="27" t="s">
        <v>2592</v>
      </c>
      <c r="J103" s="27" t="s">
        <v>2731</v>
      </c>
      <c r="K103" s="39"/>
      <c r="L103" s="39"/>
      <c r="M103" s="39"/>
    </row>
    <row r="104" spans="1:13" ht="78.75">
      <c r="A104" s="26">
        <v>98</v>
      </c>
      <c r="B104" s="27" t="s">
        <v>418</v>
      </c>
      <c r="C104" s="28" t="s">
        <v>419</v>
      </c>
      <c r="D104" s="28" t="s">
        <v>1559</v>
      </c>
      <c r="E104" s="29" t="s">
        <v>2456</v>
      </c>
      <c r="F104" s="29" t="s">
        <v>2591</v>
      </c>
      <c r="G104" s="35">
        <v>40819</v>
      </c>
      <c r="H104" s="30">
        <v>525</v>
      </c>
      <c r="I104" s="27" t="s">
        <v>2593</v>
      </c>
      <c r="J104" s="27" t="s">
        <v>2731</v>
      </c>
      <c r="K104" s="39"/>
      <c r="L104" s="39"/>
      <c r="M104" s="39"/>
    </row>
    <row r="105" spans="1:13" ht="78.75">
      <c r="A105" s="26">
        <v>99</v>
      </c>
      <c r="B105" s="27" t="s">
        <v>418</v>
      </c>
      <c r="C105" s="28" t="s">
        <v>419</v>
      </c>
      <c r="D105" s="28" t="s">
        <v>1559</v>
      </c>
      <c r="E105" s="29" t="s">
        <v>2456</v>
      </c>
      <c r="F105" s="29" t="s">
        <v>2591</v>
      </c>
      <c r="G105" s="35">
        <v>40819</v>
      </c>
      <c r="H105" s="30">
        <v>1575</v>
      </c>
      <c r="I105" s="27" t="s">
        <v>2594</v>
      </c>
      <c r="J105" s="27" t="s">
        <v>2731</v>
      </c>
      <c r="K105" s="39"/>
      <c r="L105" s="39"/>
      <c r="M105" s="39"/>
    </row>
    <row r="106" spans="1:13" ht="78.75">
      <c r="A106" s="26">
        <v>100</v>
      </c>
      <c r="B106" s="27" t="s">
        <v>418</v>
      </c>
      <c r="C106" s="28" t="s">
        <v>419</v>
      </c>
      <c r="D106" s="28" t="s">
        <v>1559</v>
      </c>
      <c r="E106" s="29" t="s">
        <v>2456</v>
      </c>
      <c r="F106" s="29" t="s">
        <v>2591</v>
      </c>
      <c r="G106" s="35">
        <v>40819</v>
      </c>
      <c r="H106" s="30">
        <v>9450</v>
      </c>
      <c r="I106" s="27" t="s">
        <v>2595</v>
      </c>
      <c r="J106" s="27" t="s">
        <v>2731</v>
      </c>
      <c r="K106" s="39"/>
      <c r="L106" s="39"/>
      <c r="M106" s="39"/>
    </row>
    <row r="107" spans="1:13" ht="78.75">
      <c r="A107" s="26">
        <v>101</v>
      </c>
      <c r="B107" s="27" t="s">
        <v>418</v>
      </c>
      <c r="C107" s="28" t="s">
        <v>419</v>
      </c>
      <c r="D107" s="28" t="s">
        <v>1559</v>
      </c>
      <c r="E107" s="29" t="s">
        <v>2456</v>
      </c>
      <c r="F107" s="29" t="s">
        <v>2591</v>
      </c>
      <c r="G107" s="35">
        <v>40819</v>
      </c>
      <c r="H107" s="30">
        <v>1750</v>
      </c>
      <c r="I107" s="27" t="s">
        <v>2596</v>
      </c>
      <c r="J107" s="27" t="s">
        <v>2731</v>
      </c>
      <c r="K107" s="39"/>
      <c r="L107" s="39"/>
      <c r="M107" s="39"/>
    </row>
    <row r="108" spans="1:13" ht="78.75">
      <c r="A108" s="26">
        <v>102</v>
      </c>
      <c r="B108" s="27" t="s">
        <v>418</v>
      </c>
      <c r="C108" s="28" t="s">
        <v>419</v>
      </c>
      <c r="D108" s="28" t="s">
        <v>1559</v>
      </c>
      <c r="E108" s="29" t="s">
        <v>2456</v>
      </c>
      <c r="F108" s="29" t="s">
        <v>2591</v>
      </c>
      <c r="G108" s="35">
        <v>40819</v>
      </c>
      <c r="H108" s="30">
        <v>1750</v>
      </c>
      <c r="I108" s="27" t="s">
        <v>2597</v>
      </c>
      <c r="J108" s="27" t="s">
        <v>2731</v>
      </c>
      <c r="K108" s="39"/>
      <c r="L108" s="39"/>
      <c r="M108" s="39"/>
    </row>
    <row r="109" spans="1:13" ht="78.75">
      <c r="A109" s="26">
        <v>103</v>
      </c>
      <c r="B109" s="27" t="s">
        <v>418</v>
      </c>
      <c r="C109" s="28" t="s">
        <v>419</v>
      </c>
      <c r="D109" s="28" t="s">
        <v>1559</v>
      </c>
      <c r="E109" s="29" t="s">
        <v>2456</v>
      </c>
      <c r="F109" s="29" t="s">
        <v>2591</v>
      </c>
      <c r="G109" s="35">
        <v>40819</v>
      </c>
      <c r="H109" s="30">
        <v>1050</v>
      </c>
      <c r="I109" s="27" t="s">
        <v>2598</v>
      </c>
      <c r="J109" s="27" t="s">
        <v>2731</v>
      </c>
      <c r="K109" s="39"/>
      <c r="L109" s="39"/>
      <c r="M109" s="39"/>
    </row>
    <row r="110" spans="1:13" ht="78.75">
      <c r="A110" s="26">
        <v>104</v>
      </c>
      <c r="B110" s="27" t="s">
        <v>418</v>
      </c>
      <c r="C110" s="28" t="s">
        <v>419</v>
      </c>
      <c r="D110" s="28" t="s">
        <v>1559</v>
      </c>
      <c r="E110" s="29" t="s">
        <v>2456</v>
      </c>
      <c r="F110" s="29" t="s">
        <v>2591</v>
      </c>
      <c r="G110" s="35">
        <v>40819</v>
      </c>
      <c r="H110" s="30">
        <v>2100</v>
      </c>
      <c r="I110" s="27" t="s">
        <v>2599</v>
      </c>
      <c r="J110" s="27" t="s">
        <v>2731</v>
      </c>
      <c r="K110" s="39"/>
      <c r="L110" s="39"/>
      <c r="M110" s="39"/>
    </row>
    <row r="111" spans="1:13" ht="78.75">
      <c r="A111" s="26">
        <v>105</v>
      </c>
      <c r="B111" s="27" t="s">
        <v>418</v>
      </c>
      <c r="C111" s="28" t="s">
        <v>419</v>
      </c>
      <c r="D111" s="28" t="s">
        <v>1559</v>
      </c>
      <c r="E111" s="29" t="s">
        <v>2456</v>
      </c>
      <c r="F111" s="29" t="s">
        <v>2591</v>
      </c>
      <c r="G111" s="35">
        <v>40819</v>
      </c>
      <c r="H111" s="30">
        <v>157.5</v>
      </c>
      <c r="I111" s="27" t="s">
        <v>2600</v>
      </c>
      <c r="J111" s="27" t="s">
        <v>2731</v>
      </c>
      <c r="K111" s="39"/>
      <c r="L111" s="39"/>
      <c r="M111" s="39"/>
    </row>
    <row r="112" spans="1:13" ht="78.75">
      <c r="A112" s="26">
        <v>106</v>
      </c>
      <c r="B112" s="27" t="s">
        <v>418</v>
      </c>
      <c r="C112" s="28" t="s">
        <v>419</v>
      </c>
      <c r="D112" s="28" t="s">
        <v>1559</v>
      </c>
      <c r="E112" s="29" t="s">
        <v>2456</v>
      </c>
      <c r="F112" s="29" t="s">
        <v>2591</v>
      </c>
      <c r="G112" s="35">
        <v>40819</v>
      </c>
      <c r="H112" s="30">
        <v>315</v>
      </c>
      <c r="I112" s="27" t="s">
        <v>2601</v>
      </c>
      <c r="J112" s="27" t="s">
        <v>2731</v>
      </c>
      <c r="K112" s="39"/>
      <c r="L112" s="39"/>
      <c r="M112" s="39"/>
    </row>
    <row r="113" spans="1:13" ht="78.75">
      <c r="A113" s="26">
        <v>107</v>
      </c>
      <c r="B113" s="27" t="s">
        <v>418</v>
      </c>
      <c r="C113" s="28" t="s">
        <v>419</v>
      </c>
      <c r="D113" s="28" t="s">
        <v>1559</v>
      </c>
      <c r="E113" s="29" t="s">
        <v>2456</v>
      </c>
      <c r="F113" s="29" t="s">
        <v>2591</v>
      </c>
      <c r="G113" s="35">
        <v>40819</v>
      </c>
      <c r="H113" s="30">
        <v>157.5</v>
      </c>
      <c r="I113" s="27" t="s">
        <v>2602</v>
      </c>
      <c r="J113" s="27" t="s">
        <v>2731</v>
      </c>
      <c r="K113" s="39"/>
      <c r="L113" s="39"/>
      <c r="M113" s="39"/>
    </row>
    <row r="114" spans="1:13" ht="78.75">
      <c r="A114" s="26">
        <v>108</v>
      </c>
      <c r="B114" s="27" t="s">
        <v>418</v>
      </c>
      <c r="C114" s="28" t="s">
        <v>419</v>
      </c>
      <c r="D114" s="28" t="s">
        <v>1559</v>
      </c>
      <c r="E114" s="29" t="s">
        <v>2456</v>
      </c>
      <c r="F114" s="29" t="s">
        <v>2591</v>
      </c>
      <c r="G114" s="35">
        <v>40819</v>
      </c>
      <c r="H114" s="30">
        <v>157.5</v>
      </c>
      <c r="I114" s="27" t="s">
        <v>2603</v>
      </c>
      <c r="J114" s="27" t="s">
        <v>2731</v>
      </c>
      <c r="K114" s="39"/>
      <c r="L114" s="39"/>
      <c r="M114" s="39"/>
    </row>
    <row r="115" spans="1:13" ht="78.75">
      <c r="A115" s="26">
        <v>109</v>
      </c>
      <c r="B115" s="27" t="s">
        <v>418</v>
      </c>
      <c r="C115" s="28" t="s">
        <v>419</v>
      </c>
      <c r="D115" s="28" t="s">
        <v>1559</v>
      </c>
      <c r="E115" s="29" t="s">
        <v>2456</v>
      </c>
      <c r="F115" s="29" t="s">
        <v>2591</v>
      </c>
      <c r="G115" s="35">
        <v>40819</v>
      </c>
      <c r="H115" s="30">
        <v>1050</v>
      </c>
      <c r="I115" s="27" t="s">
        <v>2604</v>
      </c>
      <c r="J115" s="27" t="s">
        <v>2731</v>
      </c>
      <c r="K115" s="39"/>
      <c r="L115" s="39"/>
      <c r="M115" s="39"/>
    </row>
    <row r="116" spans="1:13" ht="78.75">
      <c r="A116" s="26">
        <v>110</v>
      </c>
      <c r="B116" s="27" t="s">
        <v>418</v>
      </c>
      <c r="C116" s="28" t="s">
        <v>419</v>
      </c>
      <c r="D116" s="28" t="s">
        <v>1559</v>
      </c>
      <c r="E116" s="29" t="s">
        <v>2456</v>
      </c>
      <c r="F116" s="29" t="s">
        <v>2591</v>
      </c>
      <c r="G116" s="35">
        <v>40819</v>
      </c>
      <c r="H116" s="30">
        <v>1750</v>
      </c>
      <c r="I116" s="27" t="s">
        <v>2605</v>
      </c>
      <c r="J116" s="27" t="s">
        <v>2731</v>
      </c>
      <c r="K116" s="39"/>
      <c r="L116" s="39"/>
      <c r="M116" s="39"/>
    </row>
    <row r="117" spans="1:13" ht="78.75">
      <c r="A117" s="26">
        <v>111</v>
      </c>
      <c r="B117" s="27" t="s">
        <v>418</v>
      </c>
      <c r="C117" s="28" t="s">
        <v>419</v>
      </c>
      <c r="D117" s="28" t="s">
        <v>1559</v>
      </c>
      <c r="E117" s="29" t="s">
        <v>2456</v>
      </c>
      <c r="F117" s="29" t="s">
        <v>2591</v>
      </c>
      <c r="G117" s="35">
        <v>40819</v>
      </c>
      <c r="H117" s="30">
        <v>2625</v>
      </c>
      <c r="I117" s="27" t="s">
        <v>2606</v>
      </c>
      <c r="J117" s="27" t="s">
        <v>2731</v>
      </c>
      <c r="K117" s="39"/>
      <c r="L117" s="39"/>
      <c r="M117" s="39"/>
    </row>
    <row r="118" spans="1:13" ht="78.75">
      <c r="A118" s="26">
        <v>112</v>
      </c>
      <c r="B118" s="27" t="s">
        <v>418</v>
      </c>
      <c r="C118" s="28" t="s">
        <v>419</v>
      </c>
      <c r="D118" s="28" t="s">
        <v>1559</v>
      </c>
      <c r="E118" s="29" t="s">
        <v>2456</v>
      </c>
      <c r="F118" s="29" t="s">
        <v>2591</v>
      </c>
      <c r="G118" s="35">
        <v>40819</v>
      </c>
      <c r="H118" s="30">
        <v>1050</v>
      </c>
      <c r="I118" s="27" t="s">
        <v>2607</v>
      </c>
      <c r="J118" s="27" t="s">
        <v>2731</v>
      </c>
      <c r="K118" s="39"/>
      <c r="L118" s="39"/>
      <c r="M118" s="39"/>
    </row>
    <row r="119" spans="1:13" ht="78.75">
      <c r="A119" s="26">
        <v>113</v>
      </c>
      <c r="B119" s="27" t="s">
        <v>418</v>
      </c>
      <c r="C119" s="28" t="s">
        <v>419</v>
      </c>
      <c r="D119" s="28" t="s">
        <v>1559</v>
      </c>
      <c r="E119" s="29" t="s">
        <v>2456</v>
      </c>
      <c r="F119" s="29" t="s">
        <v>2591</v>
      </c>
      <c r="G119" s="35">
        <v>40819</v>
      </c>
      <c r="H119" s="30">
        <v>4200</v>
      </c>
      <c r="I119" s="27" t="s">
        <v>2608</v>
      </c>
      <c r="J119" s="27" t="s">
        <v>2731</v>
      </c>
      <c r="K119" s="39"/>
      <c r="L119" s="39"/>
      <c r="M119" s="39"/>
    </row>
    <row r="120" spans="1:13" ht="78.75">
      <c r="A120" s="26">
        <v>114</v>
      </c>
      <c r="B120" s="27" t="s">
        <v>245</v>
      </c>
      <c r="C120" s="28" t="s">
        <v>400</v>
      </c>
      <c r="D120" s="28" t="s">
        <v>97</v>
      </c>
      <c r="E120" s="29" t="s">
        <v>2456</v>
      </c>
      <c r="F120" s="29" t="s">
        <v>2609</v>
      </c>
      <c r="G120" s="35">
        <v>39080</v>
      </c>
      <c r="H120" s="30">
        <v>329.7</v>
      </c>
      <c r="I120" s="27" t="s">
        <v>2610</v>
      </c>
      <c r="J120" s="27" t="s">
        <v>2731</v>
      </c>
      <c r="K120" s="39"/>
      <c r="L120" s="39"/>
      <c r="M120" s="39"/>
    </row>
    <row r="121" spans="1:13" ht="78.75">
      <c r="A121" s="26">
        <v>115</v>
      </c>
      <c r="B121" s="27" t="s">
        <v>245</v>
      </c>
      <c r="C121" s="28" t="s">
        <v>400</v>
      </c>
      <c r="D121" s="28" t="s">
        <v>97</v>
      </c>
      <c r="E121" s="29" t="s">
        <v>2456</v>
      </c>
      <c r="F121" s="29" t="s">
        <v>2611</v>
      </c>
      <c r="G121" s="35">
        <v>39253</v>
      </c>
      <c r="H121" s="30">
        <v>525</v>
      </c>
      <c r="I121" s="27" t="s">
        <v>35</v>
      </c>
      <c r="J121" s="27" t="s">
        <v>2731</v>
      </c>
      <c r="K121" s="39"/>
      <c r="L121" s="39"/>
      <c r="M121" s="39"/>
    </row>
    <row r="122" spans="1:13" ht="78.75">
      <c r="A122" s="26">
        <v>116</v>
      </c>
      <c r="B122" s="27" t="s">
        <v>245</v>
      </c>
      <c r="C122" s="28" t="s">
        <v>400</v>
      </c>
      <c r="D122" s="28" t="s">
        <v>97</v>
      </c>
      <c r="E122" s="29" t="s">
        <v>2456</v>
      </c>
      <c r="F122" s="29" t="s">
        <v>2612</v>
      </c>
      <c r="G122" s="35">
        <v>39253</v>
      </c>
      <c r="H122" s="30">
        <v>4200</v>
      </c>
      <c r="I122" s="27" t="s">
        <v>2610</v>
      </c>
      <c r="J122" s="27" t="s">
        <v>2731</v>
      </c>
      <c r="K122" s="39"/>
      <c r="L122" s="39"/>
      <c r="M122" s="39"/>
    </row>
    <row r="123" spans="1:13" ht="78.75">
      <c r="A123" s="26">
        <v>117</v>
      </c>
      <c r="B123" s="27" t="s">
        <v>245</v>
      </c>
      <c r="C123" s="28" t="s">
        <v>400</v>
      </c>
      <c r="D123" s="28" t="s">
        <v>97</v>
      </c>
      <c r="E123" s="29" t="s">
        <v>2456</v>
      </c>
      <c r="F123" s="29" t="s">
        <v>2613</v>
      </c>
      <c r="G123" s="35">
        <v>39253</v>
      </c>
      <c r="H123" s="30">
        <v>210</v>
      </c>
      <c r="I123" s="27" t="s">
        <v>2610</v>
      </c>
      <c r="J123" s="27" t="s">
        <v>2731</v>
      </c>
      <c r="K123" s="39"/>
      <c r="L123" s="39"/>
      <c r="M123" s="39"/>
    </row>
    <row r="124" spans="1:13" ht="78.75">
      <c r="A124" s="26">
        <v>118</v>
      </c>
      <c r="B124" s="27" t="s">
        <v>245</v>
      </c>
      <c r="C124" s="28" t="s">
        <v>400</v>
      </c>
      <c r="D124" s="28" t="s">
        <v>97</v>
      </c>
      <c r="E124" s="29" t="s">
        <v>2456</v>
      </c>
      <c r="F124" s="29" t="s">
        <v>2614</v>
      </c>
      <c r="G124" s="35">
        <v>41606</v>
      </c>
      <c r="H124" s="30">
        <v>7350</v>
      </c>
      <c r="I124" s="27" t="s">
        <v>35</v>
      </c>
      <c r="J124" s="27" t="s">
        <v>2731</v>
      </c>
      <c r="K124" s="39"/>
      <c r="L124" s="39"/>
      <c r="M124" s="39"/>
    </row>
    <row r="125" spans="1:13" ht="78.75">
      <c r="A125" s="26">
        <v>119</v>
      </c>
      <c r="B125" s="27" t="s">
        <v>245</v>
      </c>
      <c r="C125" s="28" t="s">
        <v>400</v>
      </c>
      <c r="D125" s="28" t="s">
        <v>97</v>
      </c>
      <c r="E125" s="29" t="s">
        <v>2456</v>
      </c>
      <c r="F125" s="29" t="s">
        <v>2615</v>
      </c>
      <c r="G125" s="35">
        <v>41694</v>
      </c>
      <c r="H125" s="30">
        <v>3780</v>
      </c>
      <c r="I125" s="27" t="s">
        <v>35</v>
      </c>
      <c r="J125" s="27" t="s">
        <v>2731</v>
      </c>
      <c r="K125" s="39"/>
      <c r="L125" s="39"/>
      <c r="M125" s="39"/>
    </row>
    <row r="126" spans="1:13" ht="78.75">
      <c r="A126" s="26">
        <v>120</v>
      </c>
      <c r="B126" s="27" t="s">
        <v>245</v>
      </c>
      <c r="C126" s="28" t="s">
        <v>400</v>
      </c>
      <c r="D126" s="28" t="s">
        <v>97</v>
      </c>
      <c r="E126" s="29" t="s">
        <v>2456</v>
      </c>
      <c r="F126" s="29" t="s">
        <v>2616</v>
      </c>
      <c r="G126" s="35">
        <v>39738</v>
      </c>
      <c r="H126" s="30">
        <v>3990</v>
      </c>
      <c r="I126" s="27" t="s">
        <v>35</v>
      </c>
      <c r="J126" s="27" t="s">
        <v>2731</v>
      </c>
      <c r="K126" s="39"/>
      <c r="L126" s="39"/>
      <c r="M126" s="39"/>
    </row>
    <row r="127" spans="1:13" ht="78.75">
      <c r="A127" s="26">
        <v>121</v>
      </c>
      <c r="B127" s="27" t="s">
        <v>245</v>
      </c>
      <c r="C127" s="28" t="s">
        <v>400</v>
      </c>
      <c r="D127" s="28" t="s">
        <v>97</v>
      </c>
      <c r="E127" s="29" t="s">
        <v>2456</v>
      </c>
      <c r="F127" s="29" t="s">
        <v>2617</v>
      </c>
      <c r="G127" s="35">
        <v>39601</v>
      </c>
      <c r="H127" s="30">
        <v>1050</v>
      </c>
      <c r="I127" s="27" t="s">
        <v>35</v>
      </c>
      <c r="J127" s="27" t="s">
        <v>2731</v>
      </c>
      <c r="K127" s="39"/>
      <c r="L127" s="39"/>
      <c r="M127" s="39"/>
    </row>
    <row r="128" spans="1:13" ht="78.75">
      <c r="A128" s="26">
        <v>122</v>
      </c>
      <c r="B128" s="27" t="s">
        <v>245</v>
      </c>
      <c r="C128" s="28" t="s">
        <v>400</v>
      </c>
      <c r="D128" s="28" t="s">
        <v>97</v>
      </c>
      <c r="E128" s="29" t="s">
        <v>2456</v>
      </c>
      <c r="F128" s="29" t="s">
        <v>2617</v>
      </c>
      <c r="G128" s="35">
        <v>39601</v>
      </c>
      <c r="H128" s="30">
        <v>2100</v>
      </c>
      <c r="I128" s="27" t="s">
        <v>2610</v>
      </c>
      <c r="J128" s="27" t="s">
        <v>2731</v>
      </c>
      <c r="K128" s="39"/>
      <c r="L128" s="39"/>
      <c r="M128" s="39"/>
    </row>
    <row r="129" spans="1:13" ht="78.75">
      <c r="A129" s="26">
        <v>123</v>
      </c>
      <c r="B129" s="27" t="s">
        <v>245</v>
      </c>
      <c r="C129" s="28" t="s">
        <v>400</v>
      </c>
      <c r="D129" s="28" t="s">
        <v>97</v>
      </c>
      <c r="E129" s="29" t="s">
        <v>2456</v>
      </c>
      <c r="F129" s="29" t="s">
        <v>2618</v>
      </c>
      <c r="G129" s="35">
        <v>41880</v>
      </c>
      <c r="H129" s="30">
        <v>1890</v>
      </c>
      <c r="I129" s="27" t="s">
        <v>35</v>
      </c>
      <c r="J129" s="27" t="s">
        <v>2731</v>
      </c>
      <c r="K129" s="39"/>
      <c r="L129" s="39"/>
      <c r="M129" s="39"/>
    </row>
    <row r="130" spans="1:13" ht="78.75">
      <c r="A130" s="26">
        <v>124</v>
      </c>
      <c r="B130" s="27" t="s">
        <v>245</v>
      </c>
      <c r="C130" s="28" t="s">
        <v>400</v>
      </c>
      <c r="D130" s="28" t="s">
        <v>97</v>
      </c>
      <c r="E130" s="29" t="s">
        <v>2456</v>
      </c>
      <c r="F130" s="29" t="s">
        <v>2619</v>
      </c>
      <c r="G130" s="35">
        <v>41887</v>
      </c>
      <c r="H130" s="30">
        <v>6300</v>
      </c>
      <c r="I130" s="27" t="s">
        <v>35</v>
      </c>
      <c r="J130" s="27" t="s">
        <v>2731</v>
      </c>
      <c r="K130" s="39"/>
      <c r="L130" s="39"/>
      <c r="M130" s="39"/>
    </row>
    <row r="131" spans="1:13" ht="78.75">
      <c r="A131" s="26">
        <v>125</v>
      </c>
      <c r="B131" s="27" t="s">
        <v>245</v>
      </c>
      <c r="C131" s="28" t="s">
        <v>400</v>
      </c>
      <c r="D131" s="28" t="s">
        <v>97</v>
      </c>
      <c r="E131" s="29" t="s">
        <v>2456</v>
      </c>
      <c r="F131" s="29" t="s">
        <v>2620</v>
      </c>
      <c r="G131" s="35">
        <v>40170</v>
      </c>
      <c r="H131" s="30">
        <v>105</v>
      </c>
      <c r="I131" s="27" t="s">
        <v>35</v>
      </c>
      <c r="J131" s="27" t="s">
        <v>2731</v>
      </c>
      <c r="K131" s="39"/>
      <c r="L131" s="39"/>
      <c r="M131" s="39"/>
    </row>
    <row r="132" spans="1:13" ht="78.75">
      <c r="A132" s="26">
        <v>126</v>
      </c>
      <c r="B132" s="27" t="s">
        <v>245</v>
      </c>
      <c r="C132" s="28" t="s">
        <v>400</v>
      </c>
      <c r="D132" s="28" t="s">
        <v>97</v>
      </c>
      <c r="E132" s="29" t="s">
        <v>2456</v>
      </c>
      <c r="F132" s="29" t="s">
        <v>2621</v>
      </c>
      <c r="G132" s="35">
        <v>42327</v>
      </c>
      <c r="H132" s="30">
        <v>10500</v>
      </c>
      <c r="I132" s="27" t="s">
        <v>35</v>
      </c>
      <c r="J132" s="27" t="s">
        <v>2731</v>
      </c>
      <c r="K132" s="39"/>
      <c r="L132" s="39"/>
      <c r="M132" s="39"/>
    </row>
    <row r="133" spans="1:13" ht="78.75">
      <c r="A133" s="26">
        <v>127</v>
      </c>
      <c r="B133" s="27" t="s">
        <v>245</v>
      </c>
      <c r="C133" s="28" t="s">
        <v>400</v>
      </c>
      <c r="D133" s="28" t="s">
        <v>97</v>
      </c>
      <c r="E133" s="29" t="s">
        <v>2456</v>
      </c>
      <c r="F133" s="29" t="s">
        <v>2622</v>
      </c>
      <c r="G133" s="35">
        <v>41981</v>
      </c>
      <c r="H133" s="30">
        <v>2100</v>
      </c>
      <c r="I133" s="27" t="s">
        <v>35</v>
      </c>
      <c r="J133" s="27" t="s">
        <v>2731</v>
      </c>
      <c r="K133" s="39"/>
      <c r="L133" s="39"/>
      <c r="M133" s="39"/>
    </row>
    <row r="134" spans="1:13" ht="78.75">
      <c r="A134" s="26">
        <v>128</v>
      </c>
      <c r="B134" s="27" t="s">
        <v>245</v>
      </c>
      <c r="C134" s="28" t="s">
        <v>400</v>
      </c>
      <c r="D134" s="28" t="s">
        <v>97</v>
      </c>
      <c r="E134" s="29" t="s">
        <v>2456</v>
      </c>
      <c r="F134" s="29" t="s">
        <v>2623</v>
      </c>
      <c r="G134" s="35">
        <v>40805</v>
      </c>
      <c r="H134" s="30">
        <v>2310</v>
      </c>
      <c r="I134" s="27" t="s">
        <v>35</v>
      </c>
      <c r="J134" s="27" t="s">
        <v>2731</v>
      </c>
      <c r="K134" s="39"/>
      <c r="L134" s="39"/>
      <c r="M134" s="39"/>
    </row>
    <row r="135" spans="1:13" ht="78.75">
      <c r="A135" s="26">
        <v>129</v>
      </c>
      <c r="B135" s="27" t="s">
        <v>2400</v>
      </c>
      <c r="C135" s="28" t="s">
        <v>680</v>
      </c>
      <c r="D135" s="28" t="s">
        <v>681</v>
      </c>
      <c r="E135" s="29" t="s">
        <v>2456</v>
      </c>
      <c r="F135" s="29" t="s">
        <v>2624</v>
      </c>
      <c r="G135" s="35">
        <v>42576</v>
      </c>
      <c r="H135" s="30">
        <v>577.5</v>
      </c>
      <c r="I135" s="27" t="s">
        <v>35</v>
      </c>
      <c r="J135" s="27" t="s">
        <v>2731</v>
      </c>
      <c r="K135" s="39"/>
      <c r="L135" s="39"/>
      <c r="M135" s="39"/>
    </row>
    <row r="136" spans="1:13" ht="78.75">
      <c r="A136" s="26">
        <v>130</v>
      </c>
      <c r="B136" s="27" t="s">
        <v>412</v>
      </c>
      <c r="C136" s="28" t="s">
        <v>413</v>
      </c>
      <c r="D136" s="28" t="s">
        <v>1907</v>
      </c>
      <c r="E136" s="29" t="s">
        <v>2456</v>
      </c>
      <c r="F136" s="29" t="s">
        <v>2625</v>
      </c>
      <c r="G136" s="35">
        <v>39689</v>
      </c>
      <c r="H136" s="30">
        <v>1050</v>
      </c>
      <c r="I136" s="27" t="s">
        <v>35</v>
      </c>
      <c r="J136" s="27" t="s">
        <v>2731</v>
      </c>
      <c r="K136" s="39"/>
      <c r="L136" s="39"/>
      <c r="M136" s="39"/>
    </row>
    <row r="137" spans="1:13" ht="78.75">
      <c r="A137" s="26">
        <v>131</v>
      </c>
      <c r="B137" s="27" t="s">
        <v>412</v>
      </c>
      <c r="C137" s="28" t="s">
        <v>413</v>
      </c>
      <c r="D137" s="28" t="s">
        <v>1907</v>
      </c>
      <c r="E137" s="29" t="s">
        <v>2456</v>
      </c>
      <c r="F137" s="29" t="s">
        <v>2626</v>
      </c>
      <c r="G137" s="35">
        <v>39598</v>
      </c>
      <c r="H137" s="30">
        <v>1575</v>
      </c>
      <c r="I137" s="27" t="s">
        <v>35</v>
      </c>
      <c r="J137" s="27" t="s">
        <v>2731</v>
      </c>
      <c r="K137" s="39"/>
      <c r="L137" s="39"/>
      <c r="M137" s="39"/>
    </row>
    <row r="138" spans="1:13" ht="78.75">
      <c r="A138" s="26">
        <v>132</v>
      </c>
      <c r="B138" s="27" t="s">
        <v>412</v>
      </c>
      <c r="C138" s="28" t="s">
        <v>413</v>
      </c>
      <c r="D138" s="28" t="s">
        <v>1907</v>
      </c>
      <c r="E138" s="29" t="s">
        <v>2456</v>
      </c>
      <c r="F138" s="29" t="s">
        <v>2626</v>
      </c>
      <c r="G138" s="35">
        <v>39598</v>
      </c>
      <c r="H138" s="30">
        <v>4200</v>
      </c>
      <c r="I138" s="27" t="s">
        <v>2627</v>
      </c>
      <c r="J138" s="27" t="s">
        <v>2731</v>
      </c>
      <c r="K138" s="39"/>
      <c r="L138" s="39"/>
      <c r="M138" s="39"/>
    </row>
    <row r="139" spans="1:13" ht="78.75">
      <c r="A139" s="26">
        <v>133</v>
      </c>
      <c r="B139" s="27" t="s">
        <v>412</v>
      </c>
      <c r="C139" s="28" t="s">
        <v>413</v>
      </c>
      <c r="D139" s="28" t="s">
        <v>1907</v>
      </c>
      <c r="E139" s="29" t="s">
        <v>2456</v>
      </c>
      <c r="F139" s="29" t="s">
        <v>2628</v>
      </c>
      <c r="G139" s="35">
        <v>40060</v>
      </c>
      <c r="H139" s="30">
        <v>1575</v>
      </c>
      <c r="I139" s="27" t="s">
        <v>35</v>
      </c>
      <c r="J139" s="27" t="s">
        <v>2731</v>
      </c>
      <c r="K139" s="39"/>
      <c r="L139" s="39"/>
      <c r="M139" s="39"/>
    </row>
    <row r="140" spans="1:13" ht="78.75">
      <c r="A140" s="26">
        <v>134</v>
      </c>
      <c r="B140" s="27" t="s">
        <v>412</v>
      </c>
      <c r="C140" s="28" t="s">
        <v>413</v>
      </c>
      <c r="D140" s="28" t="s">
        <v>1907</v>
      </c>
      <c r="E140" s="29" t="s">
        <v>2456</v>
      </c>
      <c r="F140" s="29" t="s">
        <v>2629</v>
      </c>
      <c r="G140" s="35">
        <v>41904</v>
      </c>
      <c r="H140" s="30">
        <v>577.5</v>
      </c>
      <c r="I140" s="27" t="s">
        <v>35</v>
      </c>
      <c r="J140" s="27" t="s">
        <v>2731</v>
      </c>
      <c r="K140" s="39"/>
      <c r="L140" s="39"/>
      <c r="M140" s="39"/>
    </row>
    <row r="141" spans="1:13" ht="78.75">
      <c r="A141" s="26">
        <v>135</v>
      </c>
      <c r="B141" s="27" t="s">
        <v>260</v>
      </c>
      <c r="C141" s="28" t="s">
        <v>652</v>
      </c>
      <c r="D141" s="28" t="s">
        <v>653</v>
      </c>
      <c r="E141" s="29" t="s">
        <v>2456</v>
      </c>
      <c r="F141" s="29" t="s">
        <v>2630</v>
      </c>
      <c r="G141" s="35">
        <v>41752</v>
      </c>
      <c r="H141" s="30">
        <v>700</v>
      </c>
      <c r="I141" s="27" t="s">
        <v>35</v>
      </c>
      <c r="J141" s="27" t="s">
        <v>2731</v>
      </c>
      <c r="K141" s="39"/>
      <c r="L141" s="39"/>
      <c r="M141" s="39"/>
    </row>
    <row r="142" spans="1:13" ht="78.75">
      <c r="A142" s="26">
        <v>136</v>
      </c>
      <c r="B142" s="27" t="s">
        <v>2631</v>
      </c>
      <c r="C142" s="28" t="s">
        <v>2632</v>
      </c>
      <c r="D142" s="28" t="s">
        <v>2633</v>
      </c>
      <c r="E142" s="29" t="s">
        <v>2456</v>
      </c>
      <c r="F142" s="29" t="s">
        <v>2634</v>
      </c>
      <c r="G142" s="35">
        <v>41732</v>
      </c>
      <c r="H142" s="30">
        <v>1680</v>
      </c>
      <c r="I142" s="27" t="s">
        <v>35</v>
      </c>
      <c r="J142" s="27" t="s">
        <v>2731</v>
      </c>
      <c r="K142" s="39"/>
      <c r="L142" s="39"/>
      <c r="M142" s="39"/>
    </row>
    <row r="143" spans="1:13" ht="78.75">
      <c r="A143" s="26">
        <v>137</v>
      </c>
      <c r="B143" s="27" t="s">
        <v>2631</v>
      </c>
      <c r="C143" s="28" t="s">
        <v>2632</v>
      </c>
      <c r="D143" s="28" t="s">
        <v>2633</v>
      </c>
      <c r="E143" s="29" t="s">
        <v>2456</v>
      </c>
      <c r="F143" s="29" t="s">
        <v>2635</v>
      </c>
      <c r="G143" s="35">
        <v>41732</v>
      </c>
      <c r="H143" s="30">
        <v>1995</v>
      </c>
      <c r="I143" s="27" t="s">
        <v>35</v>
      </c>
      <c r="J143" s="27" t="s">
        <v>2731</v>
      </c>
      <c r="K143" s="39"/>
      <c r="L143" s="39"/>
      <c r="M143" s="39"/>
    </row>
    <row r="144" spans="1:13" ht="78.75">
      <c r="A144" s="26">
        <v>138</v>
      </c>
      <c r="B144" s="27" t="s">
        <v>2636</v>
      </c>
      <c r="C144" s="28" t="s">
        <v>2637</v>
      </c>
      <c r="D144" s="28" t="s">
        <v>2539</v>
      </c>
      <c r="E144" s="29" t="s">
        <v>2456</v>
      </c>
      <c r="F144" s="29" t="s">
        <v>2638</v>
      </c>
      <c r="G144" s="35">
        <v>39699</v>
      </c>
      <c r="H144" s="30">
        <v>420</v>
      </c>
      <c r="I144" s="27" t="s">
        <v>2639</v>
      </c>
      <c r="J144" s="27" t="s">
        <v>2731</v>
      </c>
      <c r="K144" s="39"/>
      <c r="L144" s="39"/>
      <c r="M144" s="39"/>
    </row>
    <row r="145" spans="1:13" ht="78.75">
      <c r="A145" s="26">
        <v>139</v>
      </c>
      <c r="B145" s="27" t="s">
        <v>266</v>
      </c>
      <c r="C145" s="28" t="s">
        <v>275</v>
      </c>
      <c r="D145" s="28" t="s">
        <v>519</v>
      </c>
      <c r="E145" s="29" t="s">
        <v>2456</v>
      </c>
      <c r="F145" s="29" t="s">
        <v>2640</v>
      </c>
      <c r="G145" s="35">
        <v>39120</v>
      </c>
      <c r="H145" s="30">
        <v>1575</v>
      </c>
      <c r="I145" s="27" t="s">
        <v>35</v>
      </c>
      <c r="J145" s="27" t="s">
        <v>2731</v>
      </c>
      <c r="K145" s="39"/>
      <c r="L145" s="39"/>
      <c r="M145" s="39"/>
    </row>
    <row r="146" spans="1:13" ht="78.75">
      <c r="A146" s="26">
        <v>140</v>
      </c>
      <c r="B146" s="27" t="s">
        <v>266</v>
      </c>
      <c r="C146" s="28" t="s">
        <v>275</v>
      </c>
      <c r="D146" s="28" t="s">
        <v>519</v>
      </c>
      <c r="E146" s="29" t="s">
        <v>2456</v>
      </c>
      <c r="F146" s="29" t="s">
        <v>2641</v>
      </c>
      <c r="G146" s="35">
        <v>41571</v>
      </c>
      <c r="H146" s="30">
        <v>420</v>
      </c>
      <c r="I146" s="27" t="s">
        <v>35</v>
      </c>
      <c r="J146" s="27" t="s">
        <v>2731</v>
      </c>
      <c r="K146" s="39"/>
      <c r="L146" s="39"/>
      <c r="M146" s="39"/>
    </row>
    <row r="147" spans="1:13" ht="78.75">
      <c r="A147" s="26">
        <v>141</v>
      </c>
      <c r="B147" s="27" t="s">
        <v>527</v>
      </c>
      <c r="C147" s="28" t="s">
        <v>1431</v>
      </c>
      <c r="D147" s="28" t="s">
        <v>414</v>
      </c>
      <c r="E147" s="29" t="s">
        <v>2456</v>
      </c>
      <c r="F147" s="29" t="s">
        <v>2642</v>
      </c>
      <c r="G147" s="35">
        <v>39505</v>
      </c>
      <c r="H147" s="30">
        <v>262.5</v>
      </c>
      <c r="I147" s="27" t="s">
        <v>35</v>
      </c>
      <c r="J147" s="27" t="s">
        <v>2731</v>
      </c>
      <c r="K147" s="39"/>
      <c r="L147" s="39"/>
      <c r="M147" s="39"/>
    </row>
    <row r="148" spans="1:13" ht="78.75">
      <c r="A148" s="26">
        <v>142</v>
      </c>
      <c r="B148" s="27" t="s">
        <v>2643</v>
      </c>
      <c r="C148" s="28" t="s">
        <v>2644</v>
      </c>
      <c r="D148" s="28" t="s">
        <v>496</v>
      </c>
      <c r="E148" s="29" t="s">
        <v>2456</v>
      </c>
      <c r="F148" s="29" t="s">
        <v>2645</v>
      </c>
      <c r="G148" s="35">
        <v>42048</v>
      </c>
      <c r="H148" s="30">
        <v>2100</v>
      </c>
      <c r="I148" s="27" t="s">
        <v>2646</v>
      </c>
      <c r="J148" s="27" t="s">
        <v>2731</v>
      </c>
      <c r="K148" s="39"/>
      <c r="L148" s="39"/>
      <c r="M148" s="39"/>
    </row>
    <row r="149" spans="1:13" ht="78.75">
      <c r="A149" s="26">
        <v>143</v>
      </c>
      <c r="B149" s="27" t="s">
        <v>307</v>
      </c>
      <c r="C149" s="28" t="s">
        <v>1129</v>
      </c>
      <c r="D149" s="28" t="s">
        <v>512</v>
      </c>
      <c r="E149" s="29" t="s">
        <v>2456</v>
      </c>
      <c r="F149" s="29" t="s">
        <v>2647</v>
      </c>
      <c r="G149" s="35">
        <v>41583</v>
      </c>
      <c r="H149" s="30">
        <v>5.25</v>
      </c>
      <c r="I149" s="27" t="s">
        <v>35</v>
      </c>
      <c r="J149" s="27" t="s">
        <v>2731</v>
      </c>
      <c r="K149" s="39"/>
      <c r="L149" s="39"/>
      <c r="M149" s="39"/>
    </row>
    <row r="150" spans="1:13" ht="78.75">
      <c r="A150" s="26">
        <v>144</v>
      </c>
      <c r="B150" s="27" t="s">
        <v>2648</v>
      </c>
      <c r="C150" s="28" t="s">
        <v>2649</v>
      </c>
      <c r="D150" s="28" t="s">
        <v>2650</v>
      </c>
      <c r="E150" s="29" t="s">
        <v>2456</v>
      </c>
      <c r="F150" s="29" t="s">
        <v>2651</v>
      </c>
      <c r="G150" s="35">
        <v>41984</v>
      </c>
      <c r="H150" s="30">
        <v>1050</v>
      </c>
      <c r="I150" s="27" t="s">
        <v>35</v>
      </c>
      <c r="J150" s="27" t="s">
        <v>2731</v>
      </c>
      <c r="K150" s="39"/>
      <c r="L150" s="39"/>
      <c r="M150" s="39"/>
    </row>
    <row r="151" spans="1:13" ht="63">
      <c r="A151" s="26">
        <v>145</v>
      </c>
      <c r="B151" s="27" t="s">
        <v>457</v>
      </c>
      <c r="C151" s="28">
        <v>7723011906</v>
      </c>
      <c r="D151" s="28">
        <v>997750001</v>
      </c>
      <c r="E151" s="29" t="s">
        <v>2652</v>
      </c>
      <c r="F151" s="29" t="s">
        <v>2653</v>
      </c>
      <c r="G151" s="35">
        <v>41563</v>
      </c>
      <c r="H151" s="30">
        <v>1890</v>
      </c>
      <c r="I151" s="27" t="s">
        <v>35</v>
      </c>
      <c r="J151" s="27" t="s">
        <v>2654</v>
      </c>
      <c r="K151" s="39"/>
      <c r="L151" s="39"/>
      <c r="M151" s="39"/>
    </row>
    <row r="152" spans="1:13" ht="63">
      <c r="A152" s="26">
        <v>146</v>
      </c>
      <c r="B152" s="27" t="s">
        <v>412</v>
      </c>
      <c r="C152" s="28">
        <v>7740000076</v>
      </c>
      <c r="D152" s="28">
        <v>997750001</v>
      </c>
      <c r="E152" s="29" t="s">
        <v>2652</v>
      </c>
      <c r="F152" s="29" t="s">
        <v>2655</v>
      </c>
      <c r="G152" s="35">
        <v>42612</v>
      </c>
      <c r="H152" s="30">
        <v>1890</v>
      </c>
      <c r="I152" s="27" t="s">
        <v>35</v>
      </c>
      <c r="J152" s="27" t="s">
        <v>2654</v>
      </c>
      <c r="K152" s="39"/>
      <c r="L152" s="39"/>
      <c r="M152" s="39"/>
    </row>
    <row r="153" spans="1:13" ht="63">
      <c r="A153" s="26">
        <v>147</v>
      </c>
      <c r="B153" s="27" t="s">
        <v>2656</v>
      </c>
      <c r="C153" s="28">
        <v>7451195115</v>
      </c>
      <c r="D153" s="28">
        <v>745101001</v>
      </c>
      <c r="E153" s="29" t="s">
        <v>2652</v>
      </c>
      <c r="F153" s="29" t="s">
        <v>2657</v>
      </c>
      <c r="G153" s="35">
        <v>42037</v>
      </c>
      <c r="H153" s="30">
        <v>189</v>
      </c>
      <c r="I153" s="27" t="s">
        <v>35</v>
      </c>
      <c r="J153" s="27" t="s">
        <v>2654</v>
      </c>
      <c r="K153" s="39"/>
      <c r="L153" s="39"/>
      <c r="M153" s="39"/>
    </row>
    <row r="154" spans="1:13" ht="63">
      <c r="A154" s="26">
        <v>148</v>
      </c>
      <c r="B154" s="27" t="s">
        <v>412</v>
      </c>
      <c r="C154" s="28">
        <v>7740000076</v>
      </c>
      <c r="D154" s="28">
        <v>997750001</v>
      </c>
      <c r="E154" s="29" t="s">
        <v>2652</v>
      </c>
      <c r="F154" s="29" t="s">
        <v>2658</v>
      </c>
      <c r="G154" s="35">
        <v>41843</v>
      </c>
      <c r="H154" s="30">
        <v>1890</v>
      </c>
      <c r="I154" s="27" t="s">
        <v>35</v>
      </c>
      <c r="J154" s="27" t="s">
        <v>2654</v>
      </c>
      <c r="K154" s="39"/>
      <c r="L154" s="39"/>
      <c r="M154" s="39"/>
    </row>
    <row r="155" spans="1:13" ht="63">
      <c r="A155" s="26">
        <v>149</v>
      </c>
      <c r="B155" s="27" t="s">
        <v>1841</v>
      </c>
      <c r="C155" s="28">
        <v>5008000604</v>
      </c>
      <c r="D155" s="28">
        <v>500801001</v>
      </c>
      <c r="E155" s="29" t="s">
        <v>2652</v>
      </c>
      <c r="F155" s="29" t="s">
        <v>2659</v>
      </c>
      <c r="G155" s="35">
        <v>41869</v>
      </c>
      <c r="H155" s="30">
        <v>14</v>
      </c>
      <c r="I155" s="27" t="s">
        <v>35</v>
      </c>
      <c r="J155" s="27" t="s">
        <v>2654</v>
      </c>
      <c r="K155" s="39"/>
      <c r="L155" s="39"/>
      <c r="M155" s="39"/>
    </row>
    <row r="156" spans="1:13" ht="63">
      <c r="A156" s="26">
        <v>150</v>
      </c>
      <c r="B156" s="27" t="s">
        <v>412</v>
      </c>
      <c r="C156" s="28">
        <v>7740000076</v>
      </c>
      <c r="D156" s="28">
        <v>997750001</v>
      </c>
      <c r="E156" s="29" t="s">
        <v>2652</v>
      </c>
      <c r="F156" s="29" t="s">
        <v>2660</v>
      </c>
      <c r="G156" s="35">
        <v>41423</v>
      </c>
      <c r="H156" s="30">
        <v>1890</v>
      </c>
      <c r="I156" s="27" t="s">
        <v>35</v>
      </c>
      <c r="J156" s="27" t="s">
        <v>2654</v>
      </c>
      <c r="K156" s="39"/>
      <c r="L156" s="39"/>
      <c r="M156" s="39"/>
    </row>
    <row r="157" spans="1:13" ht="63">
      <c r="A157" s="26">
        <v>151</v>
      </c>
      <c r="B157" s="27" t="s">
        <v>2661</v>
      </c>
      <c r="C157" s="28">
        <v>7451287398</v>
      </c>
      <c r="D157" s="28" t="s">
        <v>2662</v>
      </c>
      <c r="E157" s="29" t="s">
        <v>2652</v>
      </c>
      <c r="F157" s="29" t="s">
        <v>2663</v>
      </c>
      <c r="G157" s="35">
        <v>41890</v>
      </c>
      <c r="H157" s="30">
        <v>346.5</v>
      </c>
      <c r="I157" s="27" t="s">
        <v>35</v>
      </c>
      <c r="J157" s="27" t="s">
        <v>2654</v>
      </c>
      <c r="K157" s="39"/>
      <c r="L157" s="39"/>
      <c r="M157" s="39"/>
    </row>
    <row r="158" spans="1:13" ht="63">
      <c r="A158" s="26">
        <v>152</v>
      </c>
      <c r="B158" s="27" t="s">
        <v>2664</v>
      </c>
      <c r="C158" s="28">
        <v>7452073991</v>
      </c>
      <c r="D158" s="28">
        <v>745201001</v>
      </c>
      <c r="E158" s="29" t="s">
        <v>2652</v>
      </c>
      <c r="F158" s="29" t="s">
        <v>2665</v>
      </c>
      <c r="G158" s="35">
        <v>41668</v>
      </c>
      <c r="H158" s="30">
        <v>1540</v>
      </c>
      <c r="I158" s="27" t="s">
        <v>35</v>
      </c>
      <c r="J158" s="27" t="s">
        <v>2654</v>
      </c>
      <c r="K158" s="39"/>
      <c r="L158" s="39"/>
      <c r="M158" s="39"/>
    </row>
    <row r="159" spans="1:13" ht="63">
      <c r="A159" s="26">
        <v>153</v>
      </c>
      <c r="B159" s="27" t="s">
        <v>2666</v>
      </c>
      <c r="C159" s="28" t="s">
        <v>2667</v>
      </c>
      <c r="D159" s="28" t="s">
        <v>2668</v>
      </c>
      <c r="E159" s="29" t="s">
        <v>2652</v>
      </c>
      <c r="F159" s="29" t="s">
        <v>2669</v>
      </c>
      <c r="G159" s="35">
        <v>42424</v>
      </c>
      <c r="H159" s="30">
        <v>1890</v>
      </c>
      <c r="I159" s="27" t="s">
        <v>35</v>
      </c>
      <c r="J159" s="27" t="s">
        <v>2654</v>
      </c>
      <c r="K159" s="39"/>
      <c r="L159" s="39"/>
      <c r="M159" s="39"/>
    </row>
    <row r="160" spans="1:13" ht="63">
      <c r="A160" s="26">
        <v>154</v>
      </c>
      <c r="B160" s="27" t="s">
        <v>2670</v>
      </c>
      <c r="C160" s="28" t="s">
        <v>2671</v>
      </c>
      <c r="D160" s="28" t="s">
        <v>2672</v>
      </c>
      <c r="E160" s="29" t="s">
        <v>2652</v>
      </c>
      <c r="F160" s="29" t="s">
        <v>2673</v>
      </c>
      <c r="G160" s="35">
        <v>42362</v>
      </c>
      <c r="H160" s="30">
        <v>231</v>
      </c>
      <c r="I160" s="27" t="s">
        <v>35</v>
      </c>
      <c r="J160" s="27" t="s">
        <v>2654</v>
      </c>
      <c r="K160" s="39"/>
      <c r="L160" s="39"/>
      <c r="M160" s="39"/>
    </row>
    <row r="161" spans="1:13" ht="63">
      <c r="A161" s="26">
        <v>155</v>
      </c>
      <c r="B161" s="27" t="s">
        <v>2674</v>
      </c>
      <c r="C161" s="28">
        <v>7404045659</v>
      </c>
      <c r="D161" s="28" t="s">
        <v>2675</v>
      </c>
      <c r="E161" s="29" t="s">
        <v>2652</v>
      </c>
      <c r="F161" s="29" t="s">
        <v>2676</v>
      </c>
      <c r="G161" s="35">
        <v>42005</v>
      </c>
      <c r="H161" s="30">
        <v>236.25</v>
      </c>
      <c r="I161" s="27" t="s">
        <v>35</v>
      </c>
      <c r="J161" s="27" t="s">
        <v>2654</v>
      </c>
      <c r="K161" s="39"/>
      <c r="L161" s="39"/>
      <c r="M161" s="39"/>
    </row>
    <row r="162" spans="1:13" ht="63">
      <c r="A162" s="26">
        <v>156</v>
      </c>
      <c r="B162" s="27" t="s">
        <v>2677</v>
      </c>
      <c r="C162" s="28" t="s">
        <v>2678</v>
      </c>
      <c r="D162" s="28" t="s">
        <v>1021</v>
      </c>
      <c r="E162" s="29" t="s">
        <v>2652</v>
      </c>
      <c r="F162" s="29" t="s">
        <v>2679</v>
      </c>
      <c r="G162" s="35">
        <v>42048</v>
      </c>
      <c r="H162" s="30">
        <v>0.02</v>
      </c>
      <c r="I162" s="27" t="s">
        <v>35</v>
      </c>
      <c r="J162" s="27" t="s">
        <v>2654</v>
      </c>
      <c r="K162" s="39"/>
      <c r="L162" s="39"/>
      <c r="M162" s="39"/>
    </row>
    <row r="163" spans="1:13" ht="63">
      <c r="A163" s="26">
        <v>157</v>
      </c>
      <c r="B163" s="27" t="s">
        <v>2666</v>
      </c>
      <c r="C163" s="28" t="s">
        <v>2667</v>
      </c>
      <c r="D163" s="28" t="s">
        <v>2668</v>
      </c>
      <c r="E163" s="29" t="s">
        <v>2652</v>
      </c>
      <c r="F163" s="29" t="s">
        <v>2680</v>
      </c>
      <c r="G163" s="35">
        <v>40805</v>
      </c>
      <c r="H163" s="30">
        <v>1890</v>
      </c>
      <c r="I163" s="27" t="s">
        <v>35</v>
      </c>
      <c r="J163" s="27" t="s">
        <v>2654</v>
      </c>
      <c r="K163" s="39"/>
      <c r="L163" s="39"/>
      <c r="M163" s="39"/>
    </row>
    <row r="164" spans="1:13" ht="63">
      <c r="A164" s="26">
        <v>158</v>
      </c>
      <c r="B164" s="27" t="s">
        <v>2681</v>
      </c>
      <c r="C164" s="28" t="s">
        <v>2682</v>
      </c>
      <c r="D164" s="28" t="s">
        <v>2683</v>
      </c>
      <c r="E164" s="29" t="s">
        <v>2652</v>
      </c>
      <c r="F164" s="29" t="s">
        <v>2684</v>
      </c>
      <c r="G164" s="35">
        <v>40805</v>
      </c>
      <c r="H164" s="30">
        <v>1400</v>
      </c>
      <c r="I164" s="27" t="s">
        <v>35</v>
      </c>
      <c r="J164" s="27" t="s">
        <v>2654</v>
      </c>
      <c r="K164" s="39"/>
      <c r="L164" s="39"/>
      <c r="M164" s="39"/>
    </row>
    <row r="165" spans="1:13" ht="63">
      <c r="A165" s="26">
        <v>159</v>
      </c>
      <c r="B165" s="27" t="s">
        <v>2681</v>
      </c>
      <c r="C165" s="28" t="s">
        <v>2682</v>
      </c>
      <c r="D165" s="28" t="s">
        <v>2683</v>
      </c>
      <c r="E165" s="29" t="s">
        <v>2652</v>
      </c>
      <c r="F165" s="29" t="s">
        <v>2685</v>
      </c>
      <c r="G165" s="35">
        <v>42048</v>
      </c>
      <c r="H165" s="30">
        <v>945</v>
      </c>
      <c r="I165" s="27" t="s">
        <v>35</v>
      </c>
      <c r="J165" s="27" t="s">
        <v>2654</v>
      </c>
      <c r="K165" s="39"/>
      <c r="L165" s="39"/>
      <c r="M165" s="39"/>
    </row>
    <row r="166" spans="1:13" ht="63">
      <c r="A166" s="26">
        <v>160</v>
      </c>
      <c r="B166" s="27" t="s">
        <v>2666</v>
      </c>
      <c r="C166" s="28" t="s">
        <v>2667</v>
      </c>
      <c r="D166" s="28" t="s">
        <v>2668</v>
      </c>
      <c r="E166" s="29" t="s">
        <v>2652</v>
      </c>
      <c r="F166" s="29" t="s">
        <v>2686</v>
      </c>
      <c r="G166" s="35">
        <v>41999</v>
      </c>
      <c r="H166" s="30">
        <v>1890</v>
      </c>
      <c r="I166" s="27" t="s">
        <v>35</v>
      </c>
      <c r="J166" s="27" t="s">
        <v>2654</v>
      </c>
      <c r="K166" s="39"/>
      <c r="L166" s="39"/>
      <c r="M166" s="39"/>
    </row>
    <row r="167" spans="1:13" ht="63">
      <c r="A167" s="26">
        <v>161</v>
      </c>
      <c r="B167" s="27" t="s">
        <v>2666</v>
      </c>
      <c r="C167" s="28" t="s">
        <v>2667</v>
      </c>
      <c r="D167" s="28" t="s">
        <v>2668</v>
      </c>
      <c r="E167" s="29" t="s">
        <v>2652</v>
      </c>
      <c r="F167" s="29" t="s">
        <v>2687</v>
      </c>
      <c r="G167" s="35">
        <v>41999</v>
      </c>
      <c r="H167" s="30">
        <v>1890</v>
      </c>
      <c r="I167" s="27" t="s">
        <v>35</v>
      </c>
      <c r="J167" s="27" t="s">
        <v>2654</v>
      </c>
      <c r="K167" s="39"/>
      <c r="L167" s="39"/>
      <c r="M167" s="39"/>
    </row>
    <row r="168" spans="1:13">
      <c r="A168" s="72"/>
      <c r="B168" s="44" t="s">
        <v>21</v>
      </c>
      <c r="C168" s="73"/>
      <c r="D168" s="73"/>
      <c r="E168" s="73"/>
      <c r="F168" s="73"/>
      <c r="G168" s="74"/>
      <c r="H168" s="31">
        <f>SUM(H7:H167)</f>
        <v>352670.06</v>
      </c>
      <c r="I168" s="73"/>
      <c r="J168" s="73"/>
      <c r="K168" s="75"/>
      <c r="L168" s="75"/>
      <c r="M168" s="76"/>
    </row>
    <row r="169" spans="1:13" ht="15.75" customHeight="1">
      <c r="A169" s="126" t="s">
        <v>23</v>
      </c>
      <c r="B169" s="127"/>
      <c r="C169" s="127"/>
      <c r="D169" s="127"/>
      <c r="E169" s="127"/>
      <c r="F169" s="127"/>
      <c r="G169" s="128"/>
      <c r="H169" s="127"/>
      <c r="I169" s="127"/>
      <c r="J169" s="127"/>
      <c r="K169" s="127"/>
      <c r="L169" s="127"/>
      <c r="M169" s="129"/>
    </row>
    <row r="170" spans="1:13" ht="31.5">
      <c r="A170" s="26">
        <v>1</v>
      </c>
      <c r="B170" s="27"/>
      <c r="C170" s="28"/>
      <c r="D170" s="28"/>
      <c r="E170" s="29" t="s">
        <v>2361</v>
      </c>
      <c r="F170" s="29" t="s">
        <v>2688</v>
      </c>
      <c r="G170" s="35">
        <v>42684</v>
      </c>
      <c r="H170" s="30">
        <v>231</v>
      </c>
      <c r="I170" s="27" t="s">
        <v>35</v>
      </c>
      <c r="J170" s="27" t="s">
        <v>2730</v>
      </c>
      <c r="K170" s="39"/>
      <c r="L170" s="39"/>
      <c r="M170" s="39"/>
    </row>
    <row r="171" spans="1:13" ht="47.25">
      <c r="A171" s="26">
        <v>2</v>
      </c>
      <c r="B171" s="27"/>
      <c r="C171" s="28"/>
      <c r="D171" s="28"/>
      <c r="E171" s="29" t="s">
        <v>2361</v>
      </c>
      <c r="F171" s="29" t="s">
        <v>2688</v>
      </c>
      <c r="G171" s="35">
        <v>42684</v>
      </c>
      <c r="H171" s="30">
        <v>231</v>
      </c>
      <c r="I171" s="27" t="s">
        <v>2689</v>
      </c>
      <c r="J171" s="27" t="s">
        <v>2730</v>
      </c>
      <c r="K171" s="39"/>
      <c r="L171" s="39"/>
      <c r="M171" s="39"/>
    </row>
    <row r="172" spans="1:13" ht="78.75">
      <c r="A172" s="26">
        <v>3</v>
      </c>
      <c r="B172" s="27" t="s">
        <v>2733</v>
      </c>
      <c r="C172" s="28" t="s">
        <v>2690</v>
      </c>
      <c r="D172" s="28" t="s">
        <v>2691</v>
      </c>
      <c r="E172" s="29" t="s">
        <v>2456</v>
      </c>
      <c r="F172" s="29" t="s">
        <v>2692</v>
      </c>
      <c r="G172" s="35">
        <v>42485</v>
      </c>
      <c r="H172" s="30">
        <v>1050</v>
      </c>
      <c r="I172" s="27" t="s">
        <v>35</v>
      </c>
      <c r="J172" s="27" t="s">
        <v>2731</v>
      </c>
      <c r="K172" s="39"/>
      <c r="L172" s="39"/>
      <c r="M172" s="39"/>
    </row>
    <row r="173" spans="1:13" ht="78.75">
      <c r="A173" s="26">
        <v>4</v>
      </c>
      <c r="B173" s="27" t="s">
        <v>2733</v>
      </c>
      <c r="C173" s="28" t="s">
        <v>2690</v>
      </c>
      <c r="D173" s="28" t="s">
        <v>2691</v>
      </c>
      <c r="E173" s="29" t="s">
        <v>2456</v>
      </c>
      <c r="F173" s="29" t="s">
        <v>2692</v>
      </c>
      <c r="G173" s="35">
        <v>42485</v>
      </c>
      <c r="H173" s="30">
        <v>102</v>
      </c>
      <c r="I173" s="27" t="s">
        <v>2693</v>
      </c>
      <c r="J173" s="27" t="s">
        <v>2731</v>
      </c>
      <c r="K173" s="39"/>
      <c r="L173" s="39"/>
      <c r="M173" s="39"/>
    </row>
    <row r="174" spans="1:13" ht="78.75">
      <c r="A174" s="26">
        <v>5</v>
      </c>
      <c r="B174" s="27" t="s">
        <v>2733</v>
      </c>
      <c r="C174" s="28" t="s">
        <v>2690</v>
      </c>
      <c r="D174" s="28" t="s">
        <v>2691</v>
      </c>
      <c r="E174" s="29" t="s">
        <v>2456</v>
      </c>
      <c r="F174" s="29" t="s">
        <v>2692</v>
      </c>
      <c r="G174" s="35">
        <v>42485</v>
      </c>
      <c r="H174" s="30">
        <v>2625</v>
      </c>
      <c r="I174" s="27" t="s">
        <v>2694</v>
      </c>
      <c r="J174" s="27" t="s">
        <v>2731</v>
      </c>
      <c r="K174" s="39"/>
      <c r="L174" s="39"/>
      <c r="M174" s="39"/>
    </row>
    <row r="175" spans="1:13" ht="78.75">
      <c r="A175" s="26">
        <v>6</v>
      </c>
      <c r="B175" s="27" t="s">
        <v>2733</v>
      </c>
      <c r="C175" s="28" t="s">
        <v>2690</v>
      </c>
      <c r="D175" s="28" t="s">
        <v>2691</v>
      </c>
      <c r="E175" s="29" t="s">
        <v>2456</v>
      </c>
      <c r="F175" s="29" t="s">
        <v>2695</v>
      </c>
      <c r="G175" s="35">
        <v>42485</v>
      </c>
      <c r="H175" s="30">
        <v>1050</v>
      </c>
      <c r="I175" s="27" t="s">
        <v>35</v>
      </c>
      <c r="J175" s="27" t="s">
        <v>2731</v>
      </c>
      <c r="K175" s="39"/>
      <c r="L175" s="39"/>
      <c r="M175" s="39"/>
    </row>
    <row r="176" spans="1:13" ht="78.75">
      <c r="A176" s="26">
        <v>7</v>
      </c>
      <c r="B176" s="27" t="s">
        <v>2733</v>
      </c>
      <c r="C176" s="28" t="s">
        <v>2690</v>
      </c>
      <c r="D176" s="28" t="s">
        <v>2691</v>
      </c>
      <c r="E176" s="29" t="s">
        <v>2456</v>
      </c>
      <c r="F176" s="29" t="s">
        <v>2695</v>
      </c>
      <c r="G176" s="35">
        <v>42485</v>
      </c>
      <c r="H176" s="30">
        <v>102</v>
      </c>
      <c r="I176" s="27" t="s">
        <v>2696</v>
      </c>
      <c r="J176" s="27" t="s">
        <v>2731</v>
      </c>
      <c r="K176" s="39"/>
      <c r="L176" s="39"/>
      <c r="M176" s="39"/>
    </row>
    <row r="177" spans="1:13" ht="78.75">
      <c r="A177" s="26">
        <v>8</v>
      </c>
      <c r="B177" s="27" t="s">
        <v>2733</v>
      </c>
      <c r="C177" s="28" t="s">
        <v>2690</v>
      </c>
      <c r="D177" s="28" t="s">
        <v>2691</v>
      </c>
      <c r="E177" s="29" t="s">
        <v>2456</v>
      </c>
      <c r="F177" s="29" t="s">
        <v>2695</v>
      </c>
      <c r="G177" s="35">
        <v>42485</v>
      </c>
      <c r="H177" s="30">
        <v>2625</v>
      </c>
      <c r="I177" s="27" t="s">
        <v>2697</v>
      </c>
      <c r="J177" s="27" t="s">
        <v>2731</v>
      </c>
      <c r="K177" s="39"/>
      <c r="L177" s="39"/>
      <c r="M177" s="39"/>
    </row>
    <row r="178" spans="1:13" ht="78.75">
      <c r="A178" s="26">
        <v>9</v>
      </c>
      <c r="B178" s="27" t="s">
        <v>2733</v>
      </c>
      <c r="C178" s="28" t="s">
        <v>2690</v>
      </c>
      <c r="D178" s="28" t="s">
        <v>2691</v>
      </c>
      <c r="E178" s="29" t="s">
        <v>2456</v>
      </c>
      <c r="F178" s="29" t="s">
        <v>2698</v>
      </c>
      <c r="G178" s="35">
        <v>42485</v>
      </c>
      <c r="H178" s="30">
        <v>1312.5</v>
      </c>
      <c r="I178" s="27" t="s">
        <v>35</v>
      </c>
      <c r="J178" s="27" t="s">
        <v>2731</v>
      </c>
      <c r="K178" s="39"/>
      <c r="L178" s="39"/>
      <c r="M178" s="39"/>
    </row>
    <row r="179" spans="1:13" ht="78.75">
      <c r="A179" s="26">
        <v>10</v>
      </c>
      <c r="B179" s="27" t="s">
        <v>2733</v>
      </c>
      <c r="C179" s="28" t="s">
        <v>2690</v>
      </c>
      <c r="D179" s="28" t="s">
        <v>2691</v>
      </c>
      <c r="E179" s="29" t="s">
        <v>2456</v>
      </c>
      <c r="F179" s="29" t="s">
        <v>2698</v>
      </c>
      <c r="G179" s="35">
        <v>42485</v>
      </c>
      <c r="H179" s="30">
        <v>1046.25</v>
      </c>
      <c r="I179" s="27" t="s">
        <v>2699</v>
      </c>
      <c r="J179" s="27" t="s">
        <v>2731</v>
      </c>
      <c r="K179" s="39"/>
      <c r="L179" s="39"/>
      <c r="M179" s="39"/>
    </row>
    <row r="180" spans="1:13" ht="78.75">
      <c r="A180" s="26">
        <v>11</v>
      </c>
      <c r="B180" s="27" t="s">
        <v>2733</v>
      </c>
      <c r="C180" s="28" t="s">
        <v>2690</v>
      </c>
      <c r="D180" s="28" t="s">
        <v>2691</v>
      </c>
      <c r="E180" s="29" t="s">
        <v>2456</v>
      </c>
      <c r="F180" s="29" t="s">
        <v>2698</v>
      </c>
      <c r="G180" s="35">
        <v>42485</v>
      </c>
      <c r="H180" s="30">
        <v>2362.5</v>
      </c>
      <c r="I180" s="27" t="s">
        <v>2700</v>
      </c>
      <c r="J180" s="27" t="s">
        <v>2731</v>
      </c>
      <c r="K180" s="39"/>
      <c r="L180" s="39"/>
      <c r="M180" s="39"/>
    </row>
    <row r="181" spans="1:13" ht="78.75">
      <c r="A181" s="26">
        <v>12</v>
      </c>
      <c r="B181" s="27" t="s">
        <v>2733</v>
      </c>
      <c r="C181" s="28" t="s">
        <v>2690</v>
      </c>
      <c r="D181" s="28" t="s">
        <v>2691</v>
      </c>
      <c r="E181" s="29" t="s">
        <v>2456</v>
      </c>
      <c r="F181" s="29" t="s">
        <v>2701</v>
      </c>
      <c r="G181" s="35">
        <v>42576</v>
      </c>
      <c r="H181" s="30">
        <v>1312.5</v>
      </c>
      <c r="I181" s="27" t="s">
        <v>35</v>
      </c>
      <c r="J181" s="27" t="s">
        <v>2731</v>
      </c>
      <c r="K181" s="39"/>
      <c r="L181" s="39"/>
      <c r="M181" s="39"/>
    </row>
    <row r="182" spans="1:13" ht="78.75">
      <c r="A182" s="26">
        <v>13</v>
      </c>
      <c r="B182" s="27" t="s">
        <v>2733</v>
      </c>
      <c r="C182" s="28" t="s">
        <v>2690</v>
      </c>
      <c r="D182" s="28" t="s">
        <v>2691</v>
      </c>
      <c r="E182" s="29" t="s">
        <v>2456</v>
      </c>
      <c r="F182" s="29" t="s">
        <v>2701</v>
      </c>
      <c r="G182" s="35">
        <v>42576</v>
      </c>
      <c r="H182" s="30">
        <v>1308.75</v>
      </c>
      <c r="I182" s="27" t="s">
        <v>2702</v>
      </c>
      <c r="J182" s="27" t="s">
        <v>2731</v>
      </c>
      <c r="K182" s="39"/>
      <c r="L182" s="39"/>
      <c r="M182" s="39"/>
    </row>
    <row r="183" spans="1:13" ht="78.75">
      <c r="A183" s="26">
        <v>14</v>
      </c>
      <c r="B183" s="27" t="s">
        <v>2733</v>
      </c>
      <c r="C183" s="28" t="s">
        <v>2690</v>
      </c>
      <c r="D183" s="28" t="s">
        <v>2691</v>
      </c>
      <c r="E183" s="29" t="s">
        <v>2456</v>
      </c>
      <c r="F183" s="29" t="s">
        <v>2701</v>
      </c>
      <c r="G183" s="35">
        <v>42576</v>
      </c>
      <c r="H183" s="30">
        <v>1312.5</v>
      </c>
      <c r="I183" s="27" t="s">
        <v>2703</v>
      </c>
      <c r="J183" s="27" t="s">
        <v>2731</v>
      </c>
      <c r="K183" s="39"/>
      <c r="L183" s="39"/>
      <c r="M183" s="39"/>
    </row>
    <row r="184" spans="1:13" ht="78.75">
      <c r="A184" s="26">
        <v>15</v>
      </c>
      <c r="B184" s="27" t="s">
        <v>2733</v>
      </c>
      <c r="C184" s="28" t="s">
        <v>2690</v>
      </c>
      <c r="D184" s="28" t="s">
        <v>2691</v>
      </c>
      <c r="E184" s="29" t="s">
        <v>2456</v>
      </c>
      <c r="F184" s="29" t="s">
        <v>2701</v>
      </c>
      <c r="G184" s="35">
        <v>42576</v>
      </c>
      <c r="H184" s="30">
        <v>2100</v>
      </c>
      <c r="I184" s="27" t="s">
        <v>2704</v>
      </c>
      <c r="J184" s="27" t="s">
        <v>2731</v>
      </c>
      <c r="K184" s="39"/>
      <c r="L184" s="39"/>
      <c r="M184" s="39"/>
    </row>
    <row r="185" spans="1:13" ht="78.75">
      <c r="A185" s="26">
        <v>16</v>
      </c>
      <c r="B185" s="27" t="s">
        <v>2733</v>
      </c>
      <c r="C185" s="28" t="s">
        <v>2690</v>
      </c>
      <c r="D185" s="28" t="s">
        <v>2691</v>
      </c>
      <c r="E185" s="29" t="s">
        <v>2456</v>
      </c>
      <c r="F185" s="29" t="s">
        <v>2705</v>
      </c>
      <c r="G185" s="35">
        <v>42576</v>
      </c>
      <c r="H185" s="30">
        <v>1312.5</v>
      </c>
      <c r="I185" s="27" t="s">
        <v>35</v>
      </c>
      <c r="J185" s="27" t="s">
        <v>2731</v>
      </c>
      <c r="K185" s="39"/>
      <c r="L185" s="39"/>
      <c r="M185" s="39"/>
    </row>
    <row r="186" spans="1:13" ht="78.75">
      <c r="A186" s="26">
        <v>17</v>
      </c>
      <c r="B186" s="27" t="s">
        <v>2733</v>
      </c>
      <c r="C186" s="28" t="s">
        <v>2690</v>
      </c>
      <c r="D186" s="28" t="s">
        <v>2691</v>
      </c>
      <c r="E186" s="29" t="s">
        <v>2456</v>
      </c>
      <c r="F186" s="29" t="s">
        <v>2705</v>
      </c>
      <c r="G186" s="35">
        <v>42576</v>
      </c>
      <c r="H186" s="30">
        <v>2625</v>
      </c>
      <c r="I186" s="27" t="s">
        <v>2706</v>
      </c>
      <c r="J186" s="27" t="s">
        <v>2731</v>
      </c>
      <c r="K186" s="39"/>
      <c r="L186" s="39"/>
      <c r="M186" s="39"/>
    </row>
    <row r="187" spans="1:13" ht="78.75">
      <c r="A187" s="26">
        <v>18</v>
      </c>
      <c r="B187" s="27" t="s">
        <v>2733</v>
      </c>
      <c r="C187" s="28" t="s">
        <v>2690</v>
      </c>
      <c r="D187" s="28" t="s">
        <v>2691</v>
      </c>
      <c r="E187" s="29" t="s">
        <v>2456</v>
      </c>
      <c r="F187" s="29" t="s">
        <v>2705</v>
      </c>
      <c r="G187" s="35">
        <v>42576</v>
      </c>
      <c r="H187" s="30">
        <v>1050</v>
      </c>
      <c r="I187" s="27" t="s">
        <v>2707</v>
      </c>
      <c r="J187" s="27" t="s">
        <v>2731</v>
      </c>
      <c r="K187" s="39"/>
      <c r="L187" s="39"/>
      <c r="M187" s="39"/>
    </row>
    <row r="188" spans="1:13" ht="78.75">
      <c r="A188" s="26">
        <v>19</v>
      </c>
      <c r="B188" s="27" t="s">
        <v>2733</v>
      </c>
      <c r="C188" s="28" t="s">
        <v>2690</v>
      </c>
      <c r="D188" s="28" t="s">
        <v>2691</v>
      </c>
      <c r="E188" s="29" t="s">
        <v>2456</v>
      </c>
      <c r="F188" s="29" t="s">
        <v>2705</v>
      </c>
      <c r="G188" s="35">
        <v>42576</v>
      </c>
      <c r="H188" s="30">
        <v>1046.25</v>
      </c>
      <c r="I188" s="27" t="s">
        <v>2708</v>
      </c>
      <c r="J188" s="27" t="s">
        <v>2731</v>
      </c>
      <c r="K188" s="39"/>
      <c r="L188" s="39"/>
      <c r="M188" s="39"/>
    </row>
    <row r="189" spans="1:13" ht="78.75">
      <c r="A189" s="26">
        <v>20</v>
      </c>
      <c r="B189" s="27" t="s">
        <v>2483</v>
      </c>
      <c r="C189" s="28" t="s">
        <v>2484</v>
      </c>
      <c r="D189" s="28" t="s">
        <v>2485</v>
      </c>
      <c r="E189" s="29" t="s">
        <v>2456</v>
      </c>
      <c r="F189" s="29" t="s">
        <v>2709</v>
      </c>
      <c r="G189" s="35">
        <v>42712</v>
      </c>
      <c r="H189" s="30">
        <v>420</v>
      </c>
      <c r="I189" s="27" t="s">
        <v>35</v>
      </c>
      <c r="J189" s="27" t="s">
        <v>2731</v>
      </c>
      <c r="K189" s="39"/>
      <c r="L189" s="39"/>
      <c r="M189" s="39"/>
    </row>
    <row r="190" spans="1:13" ht="78.75">
      <c r="A190" s="26">
        <v>21</v>
      </c>
      <c r="B190" s="27" t="s">
        <v>124</v>
      </c>
      <c r="C190" s="28" t="s">
        <v>2710</v>
      </c>
      <c r="D190" s="28" t="s">
        <v>503</v>
      </c>
      <c r="E190" s="29" t="s">
        <v>2456</v>
      </c>
      <c r="F190" s="29" t="s">
        <v>2711</v>
      </c>
      <c r="G190" s="35">
        <v>42648</v>
      </c>
      <c r="H190" s="30">
        <v>2698.5</v>
      </c>
      <c r="I190" s="27" t="s">
        <v>2712</v>
      </c>
      <c r="J190" s="27" t="s">
        <v>2731</v>
      </c>
      <c r="K190" s="39"/>
      <c r="L190" s="39"/>
      <c r="M190" s="39"/>
    </row>
    <row r="191" spans="1:13" ht="78.75">
      <c r="A191" s="26">
        <v>22</v>
      </c>
      <c r="B191" s="27" t="s">
        <v>2713</v>
      </c>
      <c r="C191" s="28" t="s">
        <v>2714</v>
      </c>
      <c r="D191" s="28" t="s">
        <v>2715</v>
      </c>
      <c r="E191" s="29" t="s">
        <v>2456</v>
      </c>
      <c r="F191" s="29" t="s">
        <v>2716</v>
      </c>
      <c r="G191" s="35">
        <v>42090</v>
      </c>
      <c r="H191" s="30">
        <v>236.25</v>
      </c>
      <c r="I191" s="27" t="s">
        <v>35</v>
      </c>
      <c r="J191" s="27" t="s">
        <v>2731</v>
      </c>
      <c r="K191" s="39"/>
      <c r="L191" s="39"/>
      <c r="M191" s="39"/>
    </row>
    <row r="192" spans="1:13" ht="78.75">
      <c r="A192" s="26">
        <v>23</v>
      </c>
      <c r="B192" s="27" t="s">
        <v>2534</v>
      </c>
      <c r="C192" s="28" t="s">
        <v>2535</v>
      </c>
      <c r="D192" s="28" t="s">
        <v>1907</v>
      </c>
      <c r="E192" s="29" t="s">
        <v>2456</v>
      </c>
      <c r="F192" s="29" t="s">
        <v>2717</v>
      </c>
      <c r="G192" s="35">
        <v>42576</v>
      </c>
      <c r="H192" s="30">
        <v>3</v>
      </c>
      <c r="I192" s="27" t="s">
        <v>35</v>
      </c>
      <c r="J192" s="27" t="s">
        <v>2731</v>
      </c>
      <c r="K192" s="39"/>
      <c r="L192" s="39"/>
      <c r="M192" s="39"/>
    </row>
    <row r="193" spans="1:13" ht="78.75">
      <c r="A193" s="26">
        <v>24</v>
      </c>
      <c r="B193" s="27" t="s">
        <v>2718</v>
      </c>
      <c r="C193" s="28" t="s">
        <v>2719</v>
      </c>
      <c r="D193" s="28" t="s">
        <v>2539</v>
      </c>
      <c r="E193" s="29" t="s">
        <v>2456</v>
      </c>
      <c r="F193" s="29" t="s">
        <v>2720</v>
      </c>
      <c r="G193" s="35">
        <v>42663</v>
      </c>
      <c r="H193" s="30">
        <v>1050</v>
      </c>
      <c r="I193" s="27" t="s">
        <v>35</v>
      </c>
      <c r="J193" s="27" t="s">
        <v>2731</v>
      </c>
      <c r="K193" s="39"/>
      <c r="L193" s="39"/>
      <c r="M193" s="39"/>
    </row>
    <row r="194" spans="1:13" ht="78.75">
      <c r="A194" s="26">
        <v>25</v>
      </c>
      <c r="B194" s="27" t="s">
        <v>2718</v>
      </c>
      <c r="C194" s="28" t="s">
        <v>2719</v>
      </c>
      <c r="D194" s="28" t="s">
        <v>2539</v>
      </c>
      <c r="E194" s="29" t="s">
        <v>2456</v>
      </c>
      <c r="F194" s="29" t="s">
        <v>2721</v>
      </c>
      <c r="G194" s="35">
        <v>42663</v>
      </c>
      <c r="H194" s="30">
        <v>1050</v>
      </c>
      <c r="I194" s="27" t="s">
        <v>35</v>
      </c>
      <c r="J194" s="27" t="s">
        <v>2731</v>
      </c>
      <c r="K194" s="39"/>
      <c r="L194" s="39"/>
      <c r="M194" s="39"/>
    </row>
    <row r="195" spans="1:13" ht="78.75">
      <c r="A195" s="26">
        <v>26</v>
      </c>
      <c r="B195" s="27" t="s">
        <v>2722</v>
      </c>
      <c r="C195" s="28" t="s">
        <v>2723</v>
      </c>
      <c r="D195" s="28" t="s">
        <v>2529</v>
      </c>
      <c r="E195" s="29" t="s">
        <v>2456</v>
      </c>
      <c r="F195" s="29" t="s">
        <v>2724</v>
      </c>
      <c r="G195" s="35">
        <v>42668</v>
      </c>
      <c r="H195" s="30">
        <v>2187.5</v>
      </c>
      <c r="I195" s="27" t="s">
        <v>35</v>
      </c>
      <c r="J195" s="27" t="s">
        <v>2731</v>
      </c>
      <c r="K195" s="39"/>
      <c r="L195" s="39"/>
      <c r="M195" s="39"/>
    </row>
    <row r="196" spans="1:13" ht="78.75">
      <c r="A196" s="26">
        <v>27</v>
      </c>
      <c r="B196" s="27" t="s">
        <v>2722</v>
      </c>
      <c r="C196" s="28" t="s">
        <v>2723</v>
      </c>
      <c r="D196" s="28" t="s">
        <v>2529</v>
      </c>
      <c r="E196" s="29" t="s">
        <v>2456</v>
      </c>
      <c r="F196" s="29" t="s">
        <v>2725</v>
      </c>
      <c r="G196" s="35">
        <v>42671</v>
      </c>
      <c r="H196" s="30">
        <v>4725</v>
      </c>
      <c r="I196" s="27" t="s">
        <v>35</v>
      </c>
      <c r="J196" s="27" t="s">
        <v>2731</v>
      </c>
      <c r="K196" s="39"/>
      <c r="L196" s="39"/>
      <c r="M196" s="39"/>
    </row>
    <row r="197" spans="1:13" ht="78.75">
      <c r="A197" s="26">
        <v>28</v>
      </c>
      <c r="B197" s="27" t="s">
        <v>2400</v>
      </c>
      <c r="C197" s="28" t="s">
        <v>680</v>
      </c>
      <c r="D197" s="28" t="s">
        <v>681</v>
      </c>
      <c r="E197" s="29" t="s">
        <v>2456</v>
      </c>
      <c r="F197" s="29" t="s">
        <v>2726</v>
      </c>
      <c r="G197" s="35">
        <v>42576</v>
      </c>
      <c r="H197" s="30">
        <v>1254</v>
      </c>
      <c r="I197" s="27" t="s">
        <v>35</v>
      </c>
      <c r="J197" s="27" t="s">
        <v>2731</v>
      </c>
      <c r="K197" s="39"/>
      <c r="L197" s="39"/>
      <c r="M197" s="39"/>
    </row>
    <row r="198" spans="1:13" ht="78.75">
      <c r="A198" s="26">
        <v>29</v>
      </c>
      <c r="B198" s="27" t="s">
        <v>2494</v>
      </c>
      <c r="C198" s="28" t="s">
        <v>2495</v>
      </c>
      <c r="D198" s="28" t="s">
        <v>2496</v>
      </c>
      <c r="E198" s="29" t="s">
        <v>2456</v>
      </c>
      <c r="F198" s="29" t="s">
        <v>2727</v>
      </c>
      <c r="G198" s="35">
        <v>42725</v>
      </c>
      <c r="H198" s="30">
        <v>342</v>
      </c>
      <c r="I198" s="27" t="s">
        <v>35</v>
      </c>
      <c r="J198" s="27" t="s">
        <v>2731</v>
      </c>
      <c r="K198" s="39"/>
      <c r="L198" s="39"/>
      <c r="M198" s="39"/>
    </row>
    <row r="199" spans="1:13" ht="63">
      <c r="A199" s="26">
        <v>30</v>
      </c>
      <c r="B199" s="27" t="s">
        <v>2728</v>
      </c>
      <c r="C199" s="26">
        <v>741003059785</v>
      </c>
      <c r="D199" s="28"/>
      <c r="E199" s="29" t="s">
        <v>2652</v>
      </c>
      <c r="F199" s="29" t="s">
        <v>2729</v>
      </c>
      <c r="G199" s="35">
        <v>42655</v>
      </c>
      <c r="H199" s="30">
        <v>0.08</v>
      </c>
      <c r="I199" s="27" t="s">
        <v>35</v>
      </c>
      <c r="J199" s="27" t="s">
        <v>2654</v>
      </c>
      <c r="K199" s="39"/>
      <c r="L199" s="39"/>
      <c r="M199" s="39"/>
    </row>
    <row r="200" spans="1:13" ht="78.75">
      <c r="A200" s="114">
        <v>31</v>
      </c>
      <c r="B200" s="115" t="s">
        <v>2578</v>
      </c>
      <c r="C200" s="116">
        <v>8911017966</v>
      </c>
      <c r="D200" s="116">
        <v>891101001</v>
      </c>
      <c r="E200" s="117" t="s">
        <v>2456</v>
      </c>
      <c r="F200" s="117" t="s">
        <v>2581</v>
      </c>
      <c r="G200" s="119">
        <v>41894</v>
      </c>
      <c r="H200" s="118">
        <v>1905</v>
      </c>
      <c r="I200" s="115" t="s">
        <v>35</v>
      </c>
      <c r="J200" s="115" t="s">
        <v>2731</v>
      </c>
      <c r="L200" s="39"/>
      <c r="M200" s="39"/>
    </row>
    <row r="201" spans="1:13">
      <c r="A201" s="75"/>
      <c r="B201" s="43" t="s">
        <v>19</v>
      </c>
      <c r="C201" s="75"/>
      <c r="D201" s="75"/>
      <c r="E201" s="75"/>
      <c r="F201" s="75"/>
      <c r="G201" s="75"/>
      <c r="H201" s="31">
        <f>SUM(H170:H200)</f>
        <v>40676.080000000002</v>
      </c>
      <c r="I201" s="75"/>
      <c r="J201" s="75"/>
      <c r="K201" s="75"/>
      <c r="L201" s="75"/>
      <c r="M201" s="75"/>
    </row>
    <row r="202" spans="1:13">
      <c r="A202" s="75"/>
      <c r="B202" s="43" t="s">
        <v>20</v>
      </c>
      <c r="C202" s="75"/>
      <c r="D202" s="75"/>
      <c r="E202" s="75"/>
      <c r="F202" s="75"/>
      <c r="G202" s="75"/>
      <c r="H202" s="31">
        <f>H168+H201</f>
        <v>393346.14</v>
      </c>
      <c r="I202" s="75"/>
      <c r="J202" s="75"/>
      <c r="K202" s="75"/>
      <c r="L202" s="75"/>
      <c r="M202" s="75"/>
    </row>
    <row r="205" spans="1:13">
      <c r="F205" s="36"/>
      <c r="G205" s="37"/>
      <c r="H205" s="38"/>
    </row>
  </sheetData>
  <mergeCells count="16">
    <mergeCell ref="A169:M169"/>
    <mergeCell ref="A1:M1"/>
    <mergeCell ref="A2:M2"/>
    <mergeCell ref="A3:I3"/>
    <mergeCell ref="A6:M6"/>
    <mergeCell ref="F4:G4"/>
    <mergeCell ref="H4:H5"/>
    <mergeCell ref="I4:I5"/>
    <mergeCell ref="J4:J5"/>
    <mergeCell ref="K4:K5"/>
    <mergeCell ref="L4:M4"/>
    <mergeCell ref="A4:A5"/>
    <mergeCell ref="B4:B5"/>
    <mergeCell ref="C4:C5"/>
    <mergeCell ref="D4:D5"/>
    <mergeCell ref="E4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2" firstPageNumber="915" fitToHeight="2000" orientation="landscape" useFirstPageNumber="1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6"/>
  <sheetViews>
    <sheetView zoomScale="60" zoomScaleNormal="60" zoomScalePageLayoutView="60" workbookViewId="0">
      <selection activeCell="B334" sqref="B334:B344"/>
    </sheetView>
  </sheetViews>
  <sheetFormatPr defaultColWidth="9.140625" defaultRowHeight="15.75"/>
  <cols>
    <col min="1" max="1" width="7" style="11" customWidth="1"/>
    <col min="2" max="2" width="49.7109375" style="12" customWidth="1"/>
    <col min="3" max="3" width="18.28515625" style="12" customWidth="1"/>
    <col min="4" max="4" width="16.7109375" style="12" customWidth="1"/>
    <col min="5" max="5" width="27.7109375" style="12" customWidth="1"/>
    <col min="6" max="6" width="21.7109375" style="12" customWidth="1"/>
    <col min="7" max="7" width="17.7109375" style="12" customWidth="1"/>
    <col min="8" max="8" width="19.7109375" style="13" customWidth="1"/>
    <col min="9" max="9" width="34" style="12" customWidth="1"/>
    <col min="10" max="10" width="35.7109375" style="12" customWidth="1"/>
    <col min="11" max="11" width="17.28515625" style="23" customWidth="1"/>
    <col min="12" max="13" width="16.85546875" style="23" customWidth="1"/>
    <col min="14" max="16384" width="9.140625" style="14"/>
  </cols>
  <sheetData>
    <row r="1" spans="1:13" ht="36.75" customHeight="1"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s="16" customFormat="1" ht="18.75">
      <c r="A2" s="15"/>
      <c r="B2" s="121" t="s">
        <v>30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s="16" customFormat="1">
      <c r="A3" s="15"/>
      <c r="B3" s="20"/>
      <c r="C3" s="20"/>
      <c r="D3" s="20"/>
      <c r="E3" s="20"/>
      <c r="F3" s="20"/>
      <c r="G3" s="20"/>
      <c r="H3" s="20"/>
      <c r="I3" s="20"/>
      <c r="J3" s="20"/>
      <c r="K3" s="22"/>
      <c r="L3" s="22"/>
      <c r="M3" s="22"/>
    </row>
    <row r="4" spans="1:13" s="7" customFormat="1" ht="104.25" customHeight="1">
      <c r="A4" s="143" t="s">
        <v>1</v>
      </c>
      <c r="B4" s="143" t="s">
        <v>16</v>
      </c>
      <c r="C4" s="143" t="s">
        <v>2</v>
      </c>
      <c r="D4" s="143" t="s">
        <v>3</v>
      </c>
      <c r="E4" s="143" t="s">
        <v>7</v>
      </c>
      <c r="F4" s="150" t="s">
        <v>8</v>
      </c>
      <c r="G4" s="150"/>
      <c r="H4" s="143" t="s">
        <v>18</v>
      </c>
      <c r="I4" s="143" t="s">
        <v>22</v>
      </c>
      <c r="J4" s="143" t="s">
        <v>9</v>
      </c>
      <c r="K4" s="143" t="s">
        <v>15</v>
      </c>
      <c r="L4" s="143" t="s">
        <v>10</v>
      </c>
      <c r="M4" s="143"/>
    </row>
    <row r="5" spans="1:13" s="6" customFormat="1" ht="31.5">
      <c r="A5" s="143"/>
      <c r="B5" s="143"/>
      <c r="C5" s="143"/>
      <c r="D5" s="143"/>
      <c r="E5" s="143"/>
      <c r="F5" s="33" t="s">
        <v>11</v>
      </c>
      <c r="G5" s="33" t="s">
        <v>12</v>
      </c>
      <c r="H5" s="143"/>
      <c r="I5" s="143"/>
      <c r="J5" s="143"/>
      <c r="K5" s="143"/>
      <c r="L5" s="33" t="s">
        <v>13</v>
      </c>
      <c r="M5" s="33" t="s">
        <v>14</v>
      </c>
    </row>
    <row r="6" spans="1:13" ht="15" customHeight="1">
      <c r="A6" s="143" t="s">
        <v>17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</row>
    <row r="7" spans="1:13" ht="63">
      <c r="A7" s="26">
        <v>1</v>
      </c>
      <c r="B7" s="27"/>
      <c r="C7" s="28"/>
      <c r="D7" s="28"/>
      <c r="E7" s="29" t="s">
        <v>2836</v>
      </c>
      <c r="F7" s="29" t="s">
        <v>2837</v>
      </c>
      <c r="G7" s="35">
        <v>42226</v>
      </c>
      <c r="H7" s="30">
        <v>210</v>
      </c>
      <c r="I7" s="27" t="s">
        <v>35</v>
      </c>
      <c r="J7" s="27" t="s">
        <v>2838</v>
      </c>
      <c r="K7" s="77"/>
      <c r="L7" s="77"/>
      <c r="M7" s="77"/>
    </row>
    <row r="8" spans="1:13" ht="63">
      <c r="A8" s="26">
        <v>2</v>
      </c>
      <c r="B8" s="27" t="s">
        <v>2839</v>
      </c>
      <c r="C8" s="28" t="s">
        <v>2840</v>
      </c>
      <c r="D8" s="28" t="s">
        <v>2841</v>
      </c>
      <c r="E8" s="29" t="s">
        <v>2836</v>
      </c>
      <c r="F8" s="29" t="s">
        <v>2842</v>
      </c>
      <c r="G8" s="35">
        <v>41698</v>
      </c>
      <c r="H8" s="30">
        <v>1050</v>
      </c>
      <c r="I8" s="27" t="s">
        <v>35</v>
      </c>
      <c r="J8" s="27" t="s">
        <v>2838</v>
      </c>
      <c r="K8" s="77"/>
      <c r="L8" s="77"/>
      <c r="M8" s="77"/>
    </row>
    <row r="9" spans="1:13" ht="63">
      <c r="A9" s="26">
        <v>3</v>
      </c>
      <c r="B9" s="27" t="s">
        <v>396</v>
      </c>
      <c r="C9" s="28" t="s">
        <v>397</v>
      </c>
      <c r="D9" s="28" t="s">
        <v>398</v>
      </c>
      <c r="E9" s="29" t="s">
        <v>2843</v>
      </c>
      <c r="F9" s="29" t="s">
        <v>2844</v>
      </c>
      <c r="G9" s="35">
        <v>41619</v>
      </c>
      <c r="H9" s="30">
        <v>378</v>
      </c>
      <c r="I9" s="27" t="s">
        <v>35</v>
      </c>
      <c r="J9" s="27" t="s">
        <v>2845</v>
      </c>
      <c r="K9" s="77"/>
      <c r="L9" s="77"/>
      <c r="M9" s="77"/>
    </row>
    <row r="10" spans="1:13" ht="63">
      <c r="A10" s="26">
        <v>4</v>
      </c>
      <c r="B10" s="27" t="s">
        <v>245</v>
      </c>
      <c r="C10" s="28" t="s">
        <v>400</v>
      </c>
      <c r="D10" s="28" t="s">
        <v>97</v>
      </c>
      <c r="E10" s="29" t="s">
        <v>2843</v>
      </c>
      <c r="F10" s="29" t="s">
        <v>2846</v>
      </c>
      <c r="G10" s="35">
        <v>41493</v>
      </c>
      <c r="H10" s="30">
        <v>2100</v>
      </c>
      <c r="I10" s="27" t="s">
        <v>35</v>
      </c>
      <c r="J10" s="27" t="s">
        <v>2845</v>
      </c>
      <c r="K10" s="77"/>
      <c r="L10" s="77"/>
      <c r="M10" s="77"/>
    </row>
    <row r="11" spans="1:13" ht="63">
      <c r="A11" s="26">
        <v>5</v>
      </c>
      <c r="B11" s="27" t="s">
        <v>2993</v>
      </c>
      <c r="C11" s="28" t="s">
        <v>852</v>
      </c>
      <c r="D11" s="28" t="s">
        <v>2847</v>
      </c>
      <c r="E11" s="29" t="s">
        <v>2843</v>
      </c>
      <c r="F11" s="29" t="s">
        <v>2848</v>
      </c>
      <c r="G11" s="35">
        <v>38952</v>
      </c>
      <c r="H11" s="30">
        <v>1863.84</v>
      </c>
      <c r="I11" s="27" t="s">
        <v>3427</v>
      </c>
      <c r="J11" s="27" t="s">
        <v>2845</v>
      </c>
      <c r="K11" s="77"/>
      <c r="L11" s="77"/>
      <c r="M11" s="77"/>
    </row>
    <row r="12" spans="1:13" ht="63">
      <c r="A12" s="26">
        <v>6</v>
      </c>
      <c r="B12" s="27" t="s">
        <v>237</v>
      </c>
      <c r="C12" s="28" t="s">
        <v>428</v>
      </c>
      <c r="D12" s="28" t="s">
        <v>1508</v>
      </c>
      <c r="E12" s="29" t="s">
        <v>2843</v>
      </c>
      <c r="F12" s="29" t="s">
        <v>2849</v>
      </c>
      <c r="G12" s="35">
        <v>41018</v>
      </c>
      <c r="H12" s="30">
        <v>1050</v>
      </c>
      <c r="I12" s="27" t="s">
        <v>35</v>
      </c>
      <c r="J12" s="27" t="s">
        <v>2845</v>
      </c>
      <c r="K12" s="77"/>
      <c r="L12" s="77"/>
      <c r="M12" s="77"/>
    </row>
    <row r="13" spans="1:13" ht="63">
      <c r="A13" s="26">
        <v>7</v>
      </c>
      <c r="B13" s="27" t="s">
        <v>2850</v>
      </c>
      <c r="C13" s="28">
        <v>3328425930</v>
      </c>
      <c r="D13" s="28">
        <v>332801001</v>
      </c>
      <c r="E13" s="29" t="s">
        <v>2851</v>
      </c>
      <c r="F13" s="29" t="s">
        <v>2852</v>
      </c>
      <c r="G13" s="35">
        <v>40527</v>
      </c>
      <c r="H13" s="30">
        <v>252</v>
      </c>
      <c r="I13" s="27" t="s">
        <v>35</v>
      </c>
      <c r="J13" s="27" t="s">
        <v>2853</v>
      </c>
      <c r="K13" s="77"/>
      <c r="L13" s="77"/>
      <c r="M13" s="77"/>
    </row>
    <row r="14" spans="1:13" ht="63">
      <c r="A14" s="26">
        <v>8</v>
      </c>
      <c r="B14" s="27" t="s">
        <v>2854</v>
      </c>
      <c r="C14" s="28">
        <v>3309001171</v>
      </c>
      <c r="D14" s="28">
        <v>330901001</v>
      </c>
      <c r="E14" s="29" t="s">
        <v>2851</v>
      </c>
      <c r="F14" s="29" t="s">
        <v>2855</v>
      </c>
      <c r="G14" s="35">
        <v>42605</v>
      </c>
      <c r="H14" s="30">
        <v>20</v>
      </c>
      <c r="I14" s="27" t="s">
        <v>35</v>
      </c>
      <c r="J14" s="27" t="s">
        <v>2853</v>
      </c>
      <c r="K14" s="77"/>
      <c r="L14" s="77"/>
      <c r="M14" s="77"/>
    </row>
    <row r="15" spans="1:13" ht="63">
      <c r="A15" s="26">
        <v>9</v>
      </c>
      <c r="B15" s="27" t="s">
        <v>2856</v>
      </c>
      <c r="C15" s="28">
        <v>3321014709</v>
      </c>
      <c r="D15" s="28">
        <v>332101001</v>
      </c>
      <c r="E15" s="29" t="s">
        <v>2851</v>
      </c>
      <c r="F15" s="29" t="s">
        <v>2857</v>
      </c>
      <c r="G15" s="35">
        <v>41752</v>
      </c>
      <c r="H15" s="30">
        <v>160.65</v>
      </c>
      <c r="I15" s="27" t="s">
        <v>35</v>
      </c>
      <c r="J15" s="27" t="s">
        <v>2853</v>
      </c>
      <c r="K15" s="77"/>
      <c r="L15" s="77"/>
      <c r="M15" s="77"/>
    </row>
    <row r="16" spans="1:13" ht="63">
      <c r="A16" s="26">
        <v>10</v>
      </c>
      <c r="B16" s="27" t="s">
        <v>2858</v>
      </c>
      <c r="C16" s="28">
        <v>3307015901</v>
      </c>
      <c r="D16" s="28">
        <v>333401001</v>
      </c>
      <c r="E16" s="29" t="s">
        <v>2851</v>
      </c>
      <c r="F16" s="29" t="s">
        <v>2859</v>
      </c>
      <c r="G16" s="35">
        <v>40009</v>
      </c>
      <c r="H16" s="30">
        <v>189</v>
      </c>
      <c r="I16" s="27" t="s">
        <v>35</v>
      </c>
      <c r="J16" s="27" t="s">
        <v>2853</v>
      </c>
      <c r="K16" s="77"/>
      <c r="L16" s="77"/>
      <c r="M16" s="77"/>
    </row>
    <row r="17" spans="1:13" ht="63">
      <c r="A17" s="26">
        <v>11</v>
      </c>
      <c r="B17" s="27" t="s">
        <v>245</v>
      </c>
      <c r="C17" s="28">
        <v>7713076301</v>
      </c>
      <c r="D17" s="28">
        <v>771301001</v>
      </c>
      <c r="E17" s="29" t="s">
        <v>2851</v>
      </c>
      <c r="F17" s="29" t="s">
        <v>2860</v>
      </c>
      <c r="G17" s="35">
        <v>42425</v>
      </c>
      <c r="H17" s="30">
        <v>1228.5</v>
      </c>
      <c r="I17" s="27" t="s">
        <v>35</v>
      </c>
      <c r="J17" s="27" t="s">
        <v>2853</v>
      </c>
      <c r="K17" s="77"/>
      <c r="L17" s="77"/>
      <c r="M17" s="77"/>
    </row>
    <row r="18" spans="1:13" ht="63">
      <c r="A18" s="26">
        <v>12</v>
      </c>
      <c r="B18" s="27" t="s">
        <v>501</v>
      </c>
      <c r="C18" s="28">
        <v>5260080007</v>
      </c>
      <c r="D18" s="28">
        <v>997250001</v>
      </c>
      <c r="E18" s="29" t="s">
        <v>2851</v>
      </c>
      <c r="F18" s="29" t="s">
        <v>2861</v>
      </c>
      <c r="G18" s="35">
        <v>40150</v>
      </c>
      <c r="H18" s="30">
        <v>17026.099999999999</v>
      </c>
      <c r="I18" s="27" t="s">
        <v>35</v>
      </c>
      <c r="J18" s="27" t="s">
        <v>2853</v>
      </c>
      <c r="K18" s="77"/>
      <c r="L18" s="77"/>
      <c r="M18" s="77"/>
    </row>
    <row r="19" spans="1:13" ht="63">
      <c r="A19" s="26">
        <v>13</v>
      </c>
      <c r="B19" s="27" t="s">
        <v>2862</v>
      </c>
      <c r="C19" s="28">
        <v>7730052050</v>
      </c>
      <c r="D19" s="28">
        <v>773001001</v>
      </c>
      <c r="E19" s="29" t="s">
        <v>2851</v>
      </c>
      <c r="F19" s="29" t="s">
        <v>2863</v>
      </c>
      <c r="G19" s="35">
        <v>42059</v>
      </c>
      <c r="H19" s="30">
        <v>13.85</v>
      </c>
      <c r="I19" s="27" t="s">
        <v>35</v>
      </c>
      <c r="J19" s="27" t="s">
        <v>2853</v>
      </c>
      <c r="K19" s="77"/>
      <c r="L19" s="77"/>
      <c r="M19" s="77"/>
    </row>
    <row r="20" spans="1:13" ht="63">
      <c r="A20" s="26">
        <v>14</v>
      </c>
      <c r="B20" s="27" t="s">
        <v>3423</v>
      </c>
      <c r="C20" s="28">
        <v>7733231361</v>
      </c>
      <c r="D20" s="28">
        <v>333402001</v>
      </c>
      <c r="E20" s="29" t="s">
        <v>2851</v>
      </c>
      <c r="F20" s="29" t="s">
        <v>2864</v>
      </c>
      <c r="G20" s="35">
        <v>42642</v>
      </c>
      <c r="H20" s="30">
        <v>283.5</v>
      </c>
      <c r="I20" s="27" t="s">
        <v>35</v>
      </c>
      <c r="J20" s="27" t="s">
        <v>2853</v>
      </c>
      <c r="K20" s="77"/>
      <c r="L20" s="77"/>
      <c r="M20" s="77"/>
    </row>
    <row r="21" spans="1:13" ht="63">
      <c r="A21" s="26">
        <v>15</v>
      </c>
      <c r="B21" s="27" t="s">
        <v>2865</v>
      </c>
      <c r="C21" s="28">
        <v>3303005807</v>
      </c>
      <c r="D21" s="28">
        <v>330301001</v>
      </c>
      <c r="E21" s="29" t="s">
        <v>2851</v>
      </c>
      <c r="F21" s="29" t="s">
        <v>2866</v>
      </c>
      <c r="G21" s="35">
        <v>38938</v>
      </c>
      <c r="H21" s="30">
        <v>548.1</v>
      </c>
      <c r="I21" s="27" t="s">
        <v>35</v>
      </c>
      <c r="J21" s="27" t="s">
        <v>2853</v>
      </c>
      <c r="K21" s="77"/>
      <c r="L21" s="77"/>
      <c r="M21" s="77"/>
    </row>
    <row r="22" spans="1:13" ht="63">
      <c r="A22" s="26">
        <v>16</v>
      </c>
      <c r="B22" s="27" t="s">
        <v>173</v>
      </c>
      <c r="C22" s="28">
        <v>7743895280</v>
      </c>
      <c r="D22" s="28">
        <v>774301001</v>
      </c>
      <c r="E22" s="29" t="s">
        <v>2851</v>
      </c>
      <c r="F22" s="29" t="s">
        <v>2867</v>
      </c>
      <c r="G22" s="35">
        <v>40836</v>
      </c>
      <c r="H22" s="30">
        <v>189</v>
      </c>
      <c r="I22" s="27" t="s">
        <v>35</v>
      </c>
      <c r="J22" s="27" t="s">
        <v>2853</v>
      </c>
      <c r="K22" s="77"/>
      <c r="L22" s="77"/>
      <c r="M22" s="77"/>
    </row>
    <row r="23" spans="1:13" ht="63">
      <c r="A23" s="26">
        <v>17</v>
      </c>
      <c r="B23" s="27" t="s">
        <v>173</v>
      </c>
      <c r="C23" s="28">
        <v>7743895280</v>
      </c>
      <c r="D23" s="28">
        <v>774301001</v>
      </c>
      <c r="E23" s="29" t="s">
        <v>2851</v>
      </c>
      <c r="F23" s="29" t="s">
        <v>2868</v>
      </c>
      <c r="G23" s="35">
        <v>40505</v>
      </c>
      <c r="H23" s="30">
        <v>1365</v>
      </c>
      <c r="I23" s="27" t="s">
        <v>2869</v>
      </c>
      <c r="J23" s="27" t="s">
        <v>2853</v>
      </c>
      <c r="K23" s="77"/>
      <c r="L23" s="77"/>
      <c r="M23" s="77"/>
    </row>
    <row r="24" spans="1:13" ht="63">
      <c r="A24" s="26">
        <v>18</v>
      </c>
      <c r="B24" s="27" t="s">
        <v>173</v>
      </c>
      <c r="C24" s="28">
        <v>7743895280</v>
      </c>
      <c r="D24" s="28">
        <v>774301001</v>
      </c>
      <c r="E24" s="29" t="s">
        <v>2851</v>
      </c>
      <c r="F24" s="29" t="s">
        <v>2870</v>
      </c>
      <c r="G24" s="35">
        <v>41460</v>
      </c>
      <c r="H24" s="30">
        <v>1407</v>
      </c>
      <c r="I24" s="27" t="s">
        <v>2869</v>
      </c>
      <c r="J24" s="27" t="s">
        <v>2853</v>
      </c>
      <c r="K24" s="77"/>
      <c r="L24" s="77"/>
      <c r="M24" s="77"/>
    </row>
    <row r="25" spans="1:13" ht="63">
      <c r="A25" s="26">
        <v>19</v>
      </c>
      <c r="B25" s="27" t="s">
        <v>173</v>
      </c>
      <c r="C25" s="28">
        <v>7743895280</v>
      </c>
      <c r="D25" s="28">
        <v>774301001</v>
      </c>
      <c r="E25" s="29" t="s">
        <v>2851</v>
      </c>
      <c r="F25" s="29" t="s">
        <v>2871</v>
      </c>
      <c r="G25" s="35">
        <v>40198</v>
      </c>
      <c r="H25" s="30">
        <v>2583</v>
      </c>
      <c r="I25" s="27" t="s">
        <v>2869</v>
      </c>
      <c r="J25" s="27" t="s">
        <v>2853</v>
      </c>
      <c r="K25" s="77"/>
      <c r="L25" s="77"/>
      <c r="M25" s="77"/>
    </row>
    <row r="26" spans="1:13" ht="63">
      <c r="A26" s="26">
        <v>20</v>
      </c>
      <c r="B26" s="27" t="s">
        <v>173</v>
      </c>
      <c r="C26" s="28">
        <v>7743895280</v>
      </c>
      <c r="D26" s="28">
        <v>774301001</v>
      </c>
      <c r="E26" s="29" t="s">
        <v>2851</v>
      </c>
      <c r="F26" s="29" t="s">
        <v>2872</v>
      </c>
      <c r="G26" s="35">
        <v>40017</v>
      </c>
      <c r="H26" s="30">
        <v>1134</v>
      </c>
      <c r="I26" s="27" t="s">
        <v>2869</v>
      </c>
      <c r="J26" s="27" t="s">
        <v>2853</v>
      </c>
      <c r="K26" s="77"/>
      <c r="L26" s="77"/>
      <c r="M26" s="77"/>
    </row>
    <row r="27" spans="1:13" ht="63">
      <c r="A27" s="26">
        <v>21</v>
      </c>
      <c r="B27" s="27" t="s">
        <v>173</v>
      </c>
      <c r="C27" s="28">
        <v>7743895280</v>
      </c>
      <c r="D27" s="28">
        <v>774301001</v>
      </c>
      <c r="E27" s="29" t="s">
        <v>2851</v>
      </c>
      <c r="F27" s="29" t="s">
        <v>2873</v>
      </c>
      <c r="G27" s="35">
        <v>40505</v>
      </c>
      <c r="H27" s="30">
        <v>189</v>
      </c>
      <c r="I27" s="27" t="s">
        <v>35</v>
      </c>
      <c r="J27" s="27" t="s">
        <v>2853</v>
      </c>
      <c r="K27" s="77"/>
      <c r="L27" s="77"/>
      <c r="M27" s="77"/>
    </row>
    <row r="28" spans="1:13" ht="63">
      <c r="A28" s="26">
        <v>22</v>
      </c>
      <c r="B28" s="27" t="s">
        <v>173</v>
      </c>
      <c r="C28" s="28">
        <v>7743895280</v>
      </c>
      <c r="D28" s="28">
        <v>774301001</v>
      </c>
      <c r="E28" s="29" t="s">
        <v>2851</v>
      </c>
      <c r="F28" s="29" t="s">
        <v>2874</v>
      </c>
      <c r="G28" s="35">
        <v>40046</v>
      </c>
      <c r="H28" s="30">
        <v>1890</v>
      </c>
      <c r="I28" s="27" t="s">
        <v>35</v>
      </c>
      <c r="J28" s="27" t="s">
        <v>2853</v>
      </c>
      <c r="K28" s="77"/>
      <c r="L28" s="77"/>
      <c r="M28" s="77"/>
    </row>
    <row r="29" spans="1:13" ht="63">
      <c r="A29" s="26">
        <v>23</v>
      </c>
      <c r="B29" s="27" t="s">
        <v>173</v>
      </c>
      <c r="C29" s="28">
        <v>7743895280</v>
      </c>
      <c r="D29" s="28">
        <v>774301001</v>
      </c>
      <c r="E29" s="29" t="s">
        <v>2851</v>
      </c>
      <c r="F29" s="29" t="s">
        <v>2875</v>
      </c>
      <c r="G29" s="35">
        <v>40998</v>
      </c>
      <c r="H29" s="30">
        <v>1890</v>
      </c>
      <c r="I29" s="27" t="s">
        <v>35</v>
      </c>
      <c r="J29" s="27" t="s">
        <v>2853</v>
      </c>
      <c r="K29" s="77"/>
      <c r="L29" s="77"/>
      <c r="M29" s="77"/>
    </row>
    <row r="30" spans="1:13" ht="63">
      <c r="A30" s="26">
        <v>24</v>
      </c>
      <c r="B30" s="27" t="s">
        <v>173</v>
      </c>
      <c r="C30" s="28">
        <v>7743895280</v>
      </c>
      <c r="D30" s="28">
        <v>774301001</v>
      </c>
      <c r="E30" s="29" t="s">
        <v>2851</v>
      </c>
      <c r="F30" s="29" t="s">
        <v>2876</v>
      </c>
      <c r="G30" s="35">
        <v>40505</v>
      </c>
      <c r="H30" s="30">
        <v>1890</v>
      </c>
      <c r="I30" s="27" t="s">
        <v>35</v>
      </c>
      <c r="J30" s="27" t="s">
        <v>2853</v>
      </c>
      <c r="K30" s="77"/>
      <c r="L30" s="77"/>
      <c r="M30" s="77"/>
    </row>
    <row r="31" spans="1:13" ht="63">
      <c r="A31" s="26">
        <v>25</v>
      </c>
      <c r="B31" s="27" t="s">
        <v>173</v>
      </c>
      <c r="C31" s="28">
        <v>7743895280</v>
      </c>
      <c r="D31" s="28">
        <v>774301001</v>
      </c>
      <c r="E31" s="29" t="s">
        <v>2851</v>
      </c>
      <c r="F31" s="29" t="s">
        <v>2877</v>
      </c>
      <c r="G31" s="35">
        <v>42144</v>
      </c>
      <c r="H31" s="30">
        <v>189</v>
      </c>
      <c r="I31" s="27" t="s">
        <v>35</v>
      </c>
      <c r="J31" s="27" t="s">
        <v>2853</v>
      </c>
      <c r="K31" s="77"/>
      <c r="L31" s="77"/>
      <c r="M31" s="77"/>
    </row>
    <row r="32" spans="1:13" ht="63">
      <c r="A32" s="26">
        <v>26</v>
      </c>
      <c r="B32" s="27" t="s">
        <v>173</v>
      </c>
      <c r="C32" s="28">
        <v>7743895280</v>
      </c>
      <c r="D32" s="28">
        <v>774301001</v>
      </c>
      <c r="E32" s="29" t="s">
        <v>2851</v>
      </c>
      <c r="F32" s="29" t="s">
        <v>2878</v>
      </c>
      <c r="G32" s="35">
        <v>40582</v>
      </c>
      <c r="H32" s="30">
        <v>189</v>
      </c>
      <c r="I32" s="27" t="s">
        <v>35</v>
      </c>
      <c r="J32" s="27" t="s">
        <v>2853</v>
      </c>
      <c r="K32" s="77"/>
      <c r="L32" s="77"/>
      <c r="M32" s="77"/>
    </row>
    <row r="33" spans="1:13" ht="63">
      <c r="A33" s="26">
        <v>27</v>
      </c>
      <c r="B33" s="27" t="s">
        <v>2879</v>
      </c>
      <c r="C33" s="28">
        <v>3328419341</v>
      </c>
      <c r="D33" s="28">
        <v>332701001</v>
      </c>
      <c r="E33" s="29" t="s">
        <v>2851</v>
      </c>
      <c r="F33" s="29" t="s">
        <v>2880</v>
      </c>
      <c r="G33" s="35">
        <v>41712</v>
      </c>
      <c r="H33" s="30">
        <v>94.5</v>
      </c>
      <c r="I33" s="27" t="s">
        <v>35</v>
      </c>
      <c r="J33" s="27" t="s">
        <v>2853</v>
      </c>
      <c r="K33" s="77"/>
      <c r="L33" s="77"/>
      <c r="M33" s="77"/>
    </row>
    <row r="34" spans="1:13" ht="63">
      <c r="A34" s="26">
        <v>28</v>
      </c>
      <c r="B34" s="27" t="s">
        <v>2879</v>
      </c>
      <c r="C34" s="28">
        <v>3328419341</v>
      </c>
      <c r="D34" s="28">
        <v>332701001</v>
      </c>
      <c r="E34" s="29" t="s">
        <v>2851</v>
      </c>
      <c r="F34" s="29" t="s">
        <v>2880</v>
      </c>
      <c r="G34" s="35">
        <v>41712</v>
      </c>
      <c r="H34" s="30">
        <v>157.5</v>
      </c>
      <c r="I34" s="27" t="s">
        <v>2881</v>
      </c>
      <c r="J34" s="27" t="s">
        <v>2853</v>
      </c>
      <c r="K34" s="77"/>
      <c r="L34" s="77"/>
      <c r="M34" s="77"/>
    </row>
    <row r="35" spans="1:13" ht="63">
      <c r="A35" s="26">
        <v>29</v>
      </c>
      <c r="B35" s="27" t="s">
        <v>2879</v>
      </c>
      <c r="C35" s="28">
        <v>3328419341</v>
      </c>
      <c r="D35" s="28">
        <v>332701001</v>
      </c>
      <c r="E35" s="29" t="s">
        <v>2851</v>
      </c>
      <c r="F35" s="29" t="s">
        <v>2880</v>
      </c>
      <c r="G35" s="35">
        <v>41712</v>
      </c>
      <c r="H35" s="30">
        <v>105</v>
      </c>
      <c r="I35" s="27" t="s">
        <v>2882</v>
      </c>
      <c r="J35" s="27" t="s">
        <v>2853</v>
      </c>
      <c r="K35" s="77"/>
      <c r="L35" s="77"/>
      <c r="M35" s="77"/>
    </row>
    <row r="36" spans="1:13" ht="63">
      <c r="A36" s="26">
        <v>30</v>
      </c>
      <c r="B36" s="27" t="s">
        <v>2879</v>
      </c>
      <c r="C36" s="28">
        <v>3328419341</v>
      </c>
      <c r="D36" s="28">
        <v>332701001</v>
      </c>
      <c r="E36" s="29" t="s">
        <v>2851</v>
      </c>
      <c r="F36" s="29" t="s">
        <v>2880</v>
      </c>
      <c r="G36" s="35">
        <v>41712</v>
      </c>
      <c r="H36" s="30">
        <v>105</v>
      </c>
      <c r="I36" s="27" t="s">
        <v>2883</v>
      </c>
      <c r="J36" s="27" t="s">
        <v>2853</v>
      </c>
      <c r="K36" s="77"/>
      <c r="L36" s="77"/>
      <c r="M36" s="77"/>
    </row>
    <row r="37" spans="1:13" ht="63">
      <c r="A37" s="26">
        <v>31</v>
      </c>
      <c r="B37" s="27" t="s">
        <v>2879</v>
      </c>
      <c r="C37" s="28">
        <v>3328419341</v>
      </c>
      <c r="D37" s="28">
        <v>332701001</v>
      </c>
      <c r="E37" s="29" t="s">
        <v>2851</v>
      </c>
      <c r="F37" s="29" t="s">
        <v>2880</v>
      </c>
      <c r="G37" s="35">
        <v>41712</v>
      </c>
      <c r="H37" s="30">
        <v>378</v>
      </c>
      <c r="I37" s="27" t="s">
        <v>2884</v>
      </c>
      <c r="J37" s="27" t="s">
        <v>2853</v>
      </c>
      <c r="K37" s="77"/>
      <c r="L37" s="77"/>
      <c r="M37" s="77"/>
    </row>
    <row r="38" spans="1:13" ht="63">
      <c r="A38" s="26">
        <v>32</v>
      </c>
      <c r="B38" s="27" t="s">
        <v>2879</v>
      </c>
      <c r="C38" s="28">
        <v>3328419341</v>
      </c>
      <c r="D38" s="28">
        <v>332701001</v>
      </c>
      <c r="E38" s="29" t="s">
        <v>2851</v>
      </c>
      <c r="F38" s="29" t="s">
        <v>2880</v>
      </c>
      <c r="G38" s="35">
        <v>41712</v>
      </c>
      <c r="H38" s="30">
        <v>10.5</v>
      </c>
      <c r="I38" s="27" t="s">
        <v>2885</v>
      </c>
      <c r="J38" s="27" t="s">
        <v>2853</v>
      </c>
      <c r="K38" s="77"/>
      <c r="L38" s="77"/>
      <c r="M38" s="77"/>
    </row>
    <row r="39" spans="1:13" ht="63">
      <c r="A39" s="26">
        <v>33</v>
      </c>
      <c r="B39" s="27" t="s">
        <v>2879</v>
      </c>
      <c r="C39" s="28">
        <v>3328419341</v>
      </c>
      <c r="D39" s="28">
        <v>332701001</v>
      </c>
      <c r="E39" s="29" t="s">
        <v>2851</v>
      </c>
      <c r="F39" s="29" t="s">
        <v>2880</v>
      </c>
      <c r="G39" s="35">
        <v>41712</v>
      </c>
      <c r="H39" s="30">
        <v>94.5</v>
      </c>
      <c r="I39" s="27" t="s">
        <v>2886</v>
      </c>
      <c r="J39" s="27" t="s">
        <v>2853</v>
      </c>
      <c r="K39" s="77"/>
      <c r="L39" s="77"/>
      <c r="M39" s="77"/>
    </row>
    <row r="40" spans="1:13" ht="63">
      <c r="A40" s="26">
        <v>34</v>
      </c>
      <c r="B40" s="27" t="s">
        <v>2879</v>
      </c>
      <c r="C40" s="28">
        <v>3328419341</v>
      </c>
      <c r="D40" s="28">
        <v>332701001</v>
      </c>
      <c r="E40" s="29" t="s">
        <v>2851</v>
      </c>
      <c r="F40" s="29" t="s">
        <v>2880</v>
      </c>
      <c r="G40" s="35">
        <v>41712</v>
      </c>
      <c r="H40" s="30">
        <v>94.5</v>
      </c>
      <c r="I40" s="27" t="s">
        <v>2887</v>
      </c>
      <c r="J40" s="27" t="s">
        <v>2853</v>
      </c>
      <c r="K40" s="77"/>
      <c r="L40" s="77"/>
      <c r="M40" s="77"/>
    </row>
    <row r="41" spans="1:13" ht="63">
      <c r="A41" s="26">
        <v>35</v>
      </c>
      <c r="B41" s="27" t="s">
        <v>2879</v>
      </c>
      <c r="C41" s="28">
        <v>3328419341</v>
      </c>
      <c r="D41" s="28">
        <v>332701001</v>
      </c>
      <c r="E41" s="29" t="s">
        <v>2851</v>
      </c>
      <c r="F41" s="29" t="s">
        <v>2880</v>
      </c>
      <c r="G41" s="35">
        <v>41712</v>
      </c>
      <c r="H41" s="30">
        <v>94.5</v>
      </c>
      <c r="I41" s="27" t="s">
        <v>2888</v>
      </c>
      <c r="J41" s="27" t="s">
        <v>2853</v>
      </c>
      <c r="K41" s="77"/>
      <c r="L41" s="77"/>
      <c r="M41" s="77"/>
    </row>
    <row r="42" spans="1:13" ht="63">
      <c r="A42" s="26">
        <v>36</v>
      </c>
      <c r="B42" s="27" t="s">
        <v>2879</v>
      </c>
      <c r="C42" s="28">
        <v>3328419341</v>
      </c>
      <c r="D42" s="28">
        <v>332701001</v>
      </c>
      <c r="E42" s="29" t="s">
        <v>2851</v>
      </c>
      <c r="F42" s="29" t="s">
        <v>2880</v>
      </c>
      <c r="G42" s="35">
        <v>41712</v>
      </c>
      <c r="H42" s="30">
        <v>756</v>
      </c>
      <c r="I42" s="27" t="s">
        <v>2889</v>
      </c>
      <c r="J42" s="27" t="s">
        <v>2853</v>
      </c>
      <c r="K42" s="77"/>
      <c r="L42" s="77"/>
      <c r="M42" s="77"/>
    </row>
    <row r="43" spans="1:13" ht="63">
      <c r="A43" s="26">
        <v>37</v>
      </c>
      <c r="B43" s="27" t="s">
        <v>2879</v>
      </c>
      <c r="C43" s="28">
        <v>3328419341</v>
      </c>
      <c r="D43" s="28">
        <v>332701001</v>
      </c>
      <c r="E43" s="29" t="s">
        <v>2851</v>
      </c>
      <c r="F43" s="29" t="s">
        <v>2880</v>
      </c>
      <c r="G43" s="35">
        <v>41712</v>
      </c>
      <c r="H43" s="30">
        <v>94.5</v>
      </c>
      <c r="I43" s="27" t="s">
        <v>2890</v>
      </c>
      <c r="J43" s="27" t="s">
        <v>2853</v>
      </c>
      <c r="K43" s="77"/>
      <c r="L43" s="77"/>
      <c r="M43" s="77"/>
    </row>
    <row r="44" spans="1:13" ht="63">
      <c r="A44" s="26">
        <v>38</v>
      </c>
      <c r="B44" s="27" t="s">
        <v>2879</v>
      </c>
      <c r="C44" s="28">
        <v>3328419341</v>
      </c>
      <c r="D44" s="28">
        <v>332701001</v>
      </c>
      <c r="E44" s="29" t="s">
        <v>2851</v>
      </c>
      <c r="F44" s="29" t="s">
        <v>2880</v>
      </c>
      <c r="G44" s="35">
        <v>41712</v>
      </c>
      <c r="H44" s="30">
        <v>189</v>
      </c>
      <c r="I44" s="27" t="s">
        <v>2891</v>
      </c>
      <c r="J44" s="27" t="s">
        <v>2853</v>
      </c>
      <c r="K44" s="77"/>
      <c r="L44" s="77"/>
      <c r="M44" s="77"/>
    </row>
    <row r="45" spans="1:13" ht="63">
      <c r="A45" s="26">
        <v>39</v>
      </c>
      <c r="B45" s="27" t="s">
        <v>2879</v>
      </c>
      <c r="C45" s="28">
        <v>3328419341</v>
      </c>
      <c r="D45" s="28">
        <v>332701001</v>
      </c>
      <c r="E45" s="29" t="s">
        <v>2851</v>
      </c>
      <c r="F45" s="29" t="s">
        <v>2880</v>
      </c>
      <c r="G45" s="35">
        <v>41712</v>
      </c>
      <c r="H45" s="30">
        <v>189</v>
      </c>
      <c r="I45" s="27" t="s">
        <v>2892</v>
      </c>
      <c r="J45" s="27" t="s">
        <v>2853</v>
      </c>
      <c r="K45" s="77"/>
      <c r="L45" s="77"/>
      <c r="M45" s="77"/>
    </row>
    <row r="46" spans="1:13" ht="63">
      <c r="A46" s="26">
        <v>40</v>
      </c>
      <c r="B46" s="27" t="s">
        <v>2879</v>
      </c>
      <c r="C46" s="28">
        <v>3328419341</v>
      </c>
      <c r="D46" s="28">
        <v>332701001</v>
      </c>
      <c r="E46" s="29" t="s">
        <v>2851</v>
      </c>
      <c r="F46" s="29" t="s">
        <v>2880</v>
      </c>
      <c r="G46" s="35">
        <v>41712</v>
      </c>
      <c r="H46" s="30">
        <v>378</v>
      </c>
      <c r="I46" s="27" t="s">
        <v>2893</v>
      </c>
      <c r="J46" s="27" t="s">
        <v>2853</v>
      </c>
      <c r="K46" s="77"/>
      <c r="L46" s="77"/>
      <c r="M46" s="77"/>
    </row>
    <row r="47" spans="1:13" ht="63">
      <c r="A47" s="26">
        <v>41</v>
      </c>
      <c r="B47" s="27" t="s">
        <v>2879</v>
      </c>
      <c r="C47" s="28">
        <v>3328419341</v>
      </c>
      <c r="D47" s="28">
        <v>332701001</v>
      </c>
      <c r="E47" s="29" t="s">
        <v>2851</v>
      </c>
      <c r="F47" s="29" t="s">
        <v>2880</v>
      </c>
      <c r="G47" s="35">
        <v>41712</v>
      </c>
      <c r="H47" s="30">
        <v>94.5</v>
      </c>
      <c r="I47" s="27" t="s">
        <v>2894</v>
      </c>
      <c r="J47" s="27" t="s">
        <v>2853</v>
      </c>
      <c r="K47" s="77"/>
      <c r="L47" s="77"/>
      <c r="M47" s="77"/>
    </row>
    <row r="48" spans="1:13" ht="63">
      <c r="A48" s="26">
        <v>42</v>
      </c>
      <c r="B48" s="27" t="s">
        <v>2879</v>
      </c>
      <c r="C48" s="28">
        <v>3328419341</v>
      </c>
      <c r="D48" s="28">
        <v>332701001</v>
      </c>
      <c r="E48" s="29" t="s">
        <v>2851</v>
      </c>
      <c r="F48" s="29" t="s">
        <v>2895</v>
      </c>
      <c r="G48" s="35">
        <v>41712</v>
      </c>
      <c r="H48" s="30">
        <v>94.5</v>
      </c>
      <c r="I48" s="27" t="s">
        <v>35</v>
      </c>
      <c r="J48" s="27" t="s">
        <v>2853</v>
      </c>
      <c r="K48" s="77"/>
      <c r="L48" s="77"/>
      <c r="M48" s="77"/>
    </row>
    <row r="49" spans="1:13" ht="63">
      <c r="A49" s="26">
        <v>43</v>
      </c>
      <c r="B49" s="27" t="s">
        <v>2879</v>
      </c>
      <c r="C49" s="28">
        <v>3328419341</v>
      </c>
      <c r="D49" s="28">
        <v>332701001</v>
      </c>
      <c r="E49" s="29" t="s">
        <v>2851</v>
      </c>
      <c r="F49" s="29" t="s">
        <v>2895</v>
      </c>
      <c r="G49" s="35">
        <v>41712</v>
      </c>
      <c r="H49" s="30">
        <v>2089.5</v>
      </c>
      <c r="I49" s="27" t="s">
        <v>2885</v>
      </c>
      <c r="J49" s="27" t="s">
        <v>2853</v>
      </c>
      <c r="K49" s="77"/>
      <c r="L49" s="77"/>
      <c r="M49" s="77"/>
    </row>
    <row r="50" spans="1:13" ht="63">
      <c r="A50" s="26">
        <v>44</v>
      </c>
      <c r="B50" s="27" t="s">
        <v>2879</v>
      </c>
      <c r="C50" s="28">
        <v>3328419341</v>
      </c>
      <c r="D50" s="28">
        <v>332701001</v>
      </c>
      <c r="E50" s="29" t="s">
        <v>2851</v>
      </c>
      <c r="F50" s="29" t="s">
        <v>2895</v>
      </c>
      <c r="G50" s="35">
        <v>41712</v>
      </c>
      <c r="H50" s="30">
        <v>2100</v>
      </c>
      <c r="I50" s="27" t="s">
        <v>2896</v>
      </c>
      <c r="J50" s="27" t="s">
        <v>2853</v>
      </c>
      <c r="K50" s="77"/>
      <c r="L50" s="77"/>
      <c r="M50" s="77"/>
    </row>
    <row r="51" spans="1:13" ht="63">
      <c r="A51" s="26">
        <v>45</v>
      </c>
      <c r="B51" s="27" t="s">
        <v>2897</v>
      </c>
      <c r="C51" s="28" t="s">
        <v>2898</v>
      </c>
      <c r="D51" s="28" t="s">
        <v>2899</v>
      </c>
      <c r="E51" s="29" t="s">
        <v>2851</v>
      </c>
      <c r="F51" s="29" t="s">
        <v>2900</v>
      </c>
      <c r="G51" s="35">
        <v>39940</v>
      </c>
      <c r="H51" s="30">
        <v>0.02</v>
      </c>
      <c r="I51" s="27" t="s">
        <v>35</v>
      </c>
      <c r="J51" s="27" t="s">
        <v>2853</v>
      </c>
      <c r="K51" s="77"/>
      <c r="L51" s="77"/>
      <c r="M51" s="77"/>
    </row>
    <row r="52" spans="1:13" ht="63">
      <c r="A52" s="26">
        <v>46</v>
      </c>
      <c r="B52" s="27" t="s">
        <v>2901</v>
      </c>
      <c r="C52" s="28">
        <v>4632167820</v>
      </c>
      <c r="D52" s="28">
        <v>463201001</v>
      </c>
      <c r="E52" s="29" t="s">
        <v>2902</v>
      </c>
      <c r="F52" s="29" t="s">
        <v>2903</v>
      </c>
      <c r="G52" s="35">
        <v>41809</v>
      </c>
      <c r="H52" s="30">
        <v>14.74</v>
      </c>
      <c r="I52" s="27" t="s">
        <v>35</v>
      </c>
      <c r="J52" s="27" t="s">
        <v>2904</v>
      </c>
      <c r="K52" s="77"/>
      <c r="L52" s="77"/>
      <c r="M52" s="77"/>
    </row>
    <row r="53" spans="1:13" ht="63">
      <c r="A53" s="26">
        <v>47</v>
      </c>
      <c r="B53" s="27" t="s">
        <v>2905</v>
      </c>
      <c r="C53" s="28">
        <v>3650001159</v>
      </c>
      <c r="D53" s="28">
        <v>366201001</v>
      </c>
      <c r="E53" s="29" t="s">
        <v>2902</v>
      </c>
      <c r="F53" s="29" t="s">
        <v>2906</v>
      </c>
      <c r="G53" s="35">
        <v>39505</v>
      </c>
      <c r="H53" s="30">
        <v>1155</v>
      </c>
      <c r="I53" s="27" t="s">
        <v>35</v>
      </c>
      <c r="J53" s="27" t="s">
        <v>2904</v>
      </c>
      <c r="K53" s="77"/>
      <c r="L53" s="77"/>
      <c r="M53" s="77"/>
    </row>
    <row r="54" spans="1:13" ht="63">
      <c r="A54" s="26">
        <v>48</v>
      </c>
      <c r="B54" s="27" t="s">
        <v>2907</v>
      </c>
      <c r="C54" s="28">
        <v>3663044287</v>
      </c>
      <c r="D54" s="28">
        <v>366301001</v>
      </c>
      <c r="E54" s="29" t="s">
        <v>2902</v>
      </c>
      <c r="F54" s="29" t="s">
        <v>2908</v>
      </c>
      <c r="G54" s="35">
        <v>41606</v>
      </c>
      <c r="H54" s="30">
        <v>2310</v>
      </c>
      <c r="I54" s="27" t="s">
        <v>35</v>
      </c>
      <c r="J54" s="27" t="s">
        <v>2904</v>
      </c>
      <c r="K54" s="77"/>
      <c r="L54" s="77"/>
      <c r="M54" s="77"/>
    </row>
    <row r="55" spans="1:13" ht="63">
      <c r="A55" s="26">
        <v>49</v>
      </c>
      <c r="B55" s="27" t="s">
        <v>2909</v>
      </c>
      <c r="C55" s="28">
        <v>3620013598</v>
      </c>
      <c r="D55" s="28">
        <v>362001001</v>
      </c>
      <c r="E55" s="29" t="s">
        <v>2902</v>
      </c>
      <c r="F55" s="29" t="s">
        <v>2910</v>
      </c>
      <c r="G55" s="35">
        <v>41752</v>
      </c>
      <c r="H55" s="30">
        <v>52.5</v>
      </c>
      <c r="I55" s="27" t="s">
        <v>35</v>
      </c>
      <c r="J55" s="27" t="s">
        <v>2911</v>
      </c>
      <c r="K55" s="77"/>
      <c r="L55" s="77"/>
      <c r="M55" s="77"/>
    </row>
    <row r="56" spans="1:13" ht="63">
      <c r="A56" s="26">
        <v>50</v>
      </c>
      <c r="B56" s="27" t="s">
        <v>668</v>
      </c>
      <c r="C56" s="28">
        <v>5260200603</v>
      </c>
      <c r="D56" s="28">
        <v>526001001</v>
      </c>
      <c r="E56" s="29" t="s">
        <v>2912</v>
      </c>
      <c r="F56" s="29" t="s">
        <v>2913</v>
      </c>
      <c r="G56" s="35">
        <v>39601</v>
      </c>
      <c r="H56" s="30">
        <v>3780</v>
      </c>
      <c r="I56" s="27" t="s">
        <v>35</v>
      </c>
      <c r="J56" s="27" t="s">
        <v>2914</v>
      </c>
      <c r="K56" s="77"/>
      <c r="L56" s="77"/>
      <c r="M56" s="77"/>
    </row>
    <row r="57" spans="1:13" ht="63">
      <c r="A57" s="26">
        <v>51</v>
      </c>
      <c r="B57" s="27" t="s">
        <v>2915</v>
      </c>
      <c r="C57" s="28">
        <v>3702092600</v>
      </c>
      <c r="D57" s="28">
        <v>370201001</v>
      </c>
      <c r="E57" s="29" t="s">
        <v>2912</v>
      </c>
      <c r="F57" s="29" t="s">
        <v>2916</v>
      </c>
      <c r="G57" s="35">
        <v>39787</v>
      </c>
      <c r="H57" s="30">
        <v>2100</v>
      </c>
      <c r="I57" s="27" t="s">
        <v>35</v>
      </c>
      <c r="J57" s="27" t="s">
        <v>2914</v>
      </c>
      <c r="K57" s="77"/>
      <c r="L57" s="77"/>
      <c r="M57" s="77"/>
    </row>
    <row r="58" spans="1:13" ht="63">
      <c r="A58" s="26">
        <v>52</v>
      </c>
      <c r="B58" s="27" t="s">
        <v>2915</v>
      </c>
      <c r="C58" s="28">
        <v>3702092600</v>
      </c>
      <c r="D58" s="28">
        <v>370201001</v>
      </c>
      <c r="E58" s="29" t="s">
        <v>2912</v>
      </c>
      <c r="F58" s="29" t="s">
        <v>2916</v>
      </c>
      <c r="G58" s="35">
        <v>39787</v>
      </c>
      <c r="H58" s="30">
        <v>1050</v>
      </c>
      <c r="I58" s="27" t="s">
        <v>2917</v>
      </c>
      <c r="J58" s="27" t="s">
        <v>2914</v>
      </c>
      <c r="K58" s="77"/>
      <c r="L58" s="77"/>
      <c r="M58" s="77"/>
    </row>
    <row r="59" spans="1:13" ht="63">
      <c r="A59" s="26">
        <v>53</v>
      </c>
      <c r="B59" s="27" t="s">
        <v>2918</v>
      </c>
      <c r="C59" s="28">
        <v>7724232168</v>
      </c>
      <c r="D59" s="28">
        <v>770701001</v>
      </c>
      <c r="E59" s="29" t="s">
        <v>2912</v>
      </c>
      <c r="F59" s="29" t="s">
        <v>2919</v>
      </c>
      <c r="G59" s="35">
        <v>38804</v>
      </c>
      <c r="H59" s="30">
        <v>1008</v>
      </c>
      <c r="I59" s="27" t="s">
        <v>2920</v>
      </c>
      <c r="J59" s="27" t="s">
        <v>2914</v>
      </c>
      <c r="K59" s="77"/>
      <c r="L59" s="77"/>
      <c r="M59" s="77"/>
    </row>
    <row r="60" spans="1:13" ht="63">
      <c r="A60" s="26">
        <v>54</v>
      </c>
      <c r="B60" s="27" t="s">
        <v>412</v>
      </c>
      <c r="C60" s="28">
        <v>7740000076</v>
      </c>
      <c r="D60" s="28">
        <v>770901001</v>
      </c>
      <c r="E60" s="29" t="s">
        <v>2912</v>
      </c>
      <c r="F60" s="29" t="s">
        <v>2921</v>
      </c>
      <c r="G60" s="35">
        <v>42222</v>
      </c>
      <c r="H60" s="30">
        <v>378</v>
      </c>
      <c r="I60" s="27" t="s">
        <v>35</v>
      </c>
      <c r="J60" s="27" t="s">
        <v>2914</v>
      </c>
      <c r="K60" s="77"/>
      <c r="L60" s="77"/>
      <c r="M60" s="77"/>
    </row>
    <row r="61" spans="1:13" ht="63">
      <c r="A61" s="26">
        <v>55</v>
      </c>
      <c r="B61" s="27" t="s">
        <v>412</v>
      </c>
      <c r="C61" s="28">
        <v>7740000076</v>
      </c>
      <c r="D61" s="28">
        <v>770901001</v>
      </c>
      <c r="E61" s="29" t="s">
        <v>2912</v>
      </c>
      <c r="F61" s="29" t="s">
        <v>2921</v>
      </c>
      <c r="G61" s="35">
        <v>42222</v>
      </c>
      <c r="H61" s="30">
        <v>210</v>
      </c>
      <c r="I61" s="27" t="s">
        <v>2922</v>
      </c>
      <c r="J61" s="27" t="s">
        <v>2914</v>
      </c>
      <c r="K61" s="77"/>
      <c r="L61" s="77"/>
      <c r="M61" s="77"/>
    </row>
    <row r="62" spans="1:13" ht="63">
      <c r="A62" s="26">
        <v>56</v>
      </c>
      <c r="B62" s="27" t="s">
        <v>2923</v>
      </c>
      <c r="C62" s="28" t="s">
        <v>2924</v>
      </c>
      <c r="D62" s="28" t="s">
        <v>2925</v>
      </c>
      <c r="E62" s="29" t="s">
        <v>2926</v>
      </c>
      <c r="F62" s="29" t="s">
        <v>2927</v>
      </c>
      <c r="G62" s="35">
        <v>41129</v>
      </c>
      <c r="H62" s="30">
        <v>30</v>
      </c>
      <c r="I62" s="27" t="s">
        <v>35</v>
      </c>
      <c r="J62" s="27" t="s">
        <v>2928</v>
      </c>
      <c r="K62" s="77"/>
      <c r="L62" s="77"/>
      <c r="M62" s="77"/>
    </row>
    <row r="63" spans="1:13" ht="63">
      <c r="A63" s="26">
        <v>57</v>
      </c>
      <c r="B63" s="27" t="s">
        <v>2923</v>
      </c>
      <c r="C63" s="28" t="s">
        <v>2924</v>
      </c>
      <c r="D63" s="28" t="s">
        <v>2925</v>
      </c>
      <c r="E63" s="29" t="s">
        <v>2926</v>
      </c>
      <c r="F63" s="29" t="s">
        <v>2927</v>
      </c>
      <c r="G63" s="35">
        <v>41129</v>
      </c>
      <c r="H63" s="30">
        <v>11310</v>
      </c>
      <c r="I63" s="27" t="s">
        <v>2929</v>
      </c>
      <c r="J63" s="27" t="s">
        <v>2928</v>
      </c>
      <c r="K63" s="77"/>
      <c r="L63" s="77"/>
      <c r="M63" s="77"/>
    </row>
    <row r="64" spans="1:13" ht="63">
      <c r="A64" s="26">
        <v>58</v>
      </c>
      <c r="B64" s="27" t="s">
        <v>2930</v>
      </c>
      <c r="C64" s="28" t="s">
        <v>2931</v>
      </c>
      <c r="D64" s="28" t="s">
        <v>2932</v>
      </c>
      <c r="E64" s="29" t="s">
        <v>2926</v>
      </c>
      <c r="F64" s="29" t="s">
        <v>2933</v>
      </c>
      <c r="G64" s="35">
        <v>40983</v>
      </c>
      <c r="H64" s="30">
        <v>2100</v>
      </c>
      <c r="I64" s="27" t="s">
        <v>35</v>
      </c>
      <c r="J64" s="27" t="s">
        <v>2928</v>
      </c>
      <c r="K64" s="77"/>
      <c r="L64" s="77"/>
      <c r="M64" s="77"/>
    </row>
    <row r="65" spans="1:13" ht="63">
      <c r="A65" s="26">
        <v>59</v>
      </c>
      <c r="B65" s="27" t="s">
        <v>237</v>
      </c>
      <c r="C65" s="28" t="s">
        <v>428</v>
      </c>
      <c r="D65" s="28" t="s">
        <v>1508</v>
      </c>
      <c r="E65" s="29" t="s">
        <v>2926</v>
      </c>
      <c r="F65" s="29" t="s">
        <v>2934</v>
      </c>
      <c r="G65" s="35">
        <v>39185</v>
      </c>
      <c r="H65" s="30">
        <v>15277.5</v>
      </c>
      <c r="I65" s="27" t="s">
        <v>35</v>
      </c>
      <c r="J65" s="27" t="s">
        <v>2928</v>
      </c>
      <c r="K65" s="77"/>
      <c r="L65" s="77"/>
      <c r="M65" s="77"/>
    </row>
    <row r="66" spans="1:13" ht="63">
      <c r="A66" s="26">
        <v>60</v>
      </c>
      <c r="B66" s="27" t="s">
        <v>237</v>
      </c>
      <c r="C66" s="28" t="s">
        <v>428</v>
      </c>
      <c r="D66" s="28" t="s">
        <v>1508</v>
      </c>
      <c r="E66" s="29" t="s">
        <v>2926</v>
      </c>
      <c r="F66" s="29" t="s">
        <v>2935</v>
      </c>
      <c r="G66" s="35">
        <v>40192</v>
      </c>
      <c r="H66" s="30">
        <v>23.63</v>
      </c>
      <c r="I66" s="27" t="s">
        <v>35</v>
      </c>
      <c r="J66" s="27" t="s">
        <v>2928</v>
      </c>
      <c r="K66" s="77"/>
      <c r="L66" s="77"/>
      <c r="M66" s="77"/>
    </row>
    <row r="67" spans="1:13" ht="63">
      <c r="A67" s="26">
        <v>61</v>
      </c>
      <c r="B67" s="27" t="s">
        <v>237</v>
      </c>
      <c r="C67" s="28" t="s">
        <v>428</v>
      </c>
      <c r="D67" s="28" t="s">
        <v>1508</v>
      </c>
      <c r="E67" s="29" t="s">
        <v>2926</v>
      </c>
      <c r="F67" s="29" t="s">
        <v>2936</v>
      </c>
      <c r="G67" s="35">
        <v>40214</v>
      </c>
      <c r="H67" s="30">
        <v>472.5</v>
      </c>
      <c r="I67" s="27" t="s">
        <v>35</v>
      </c>
      <c r="J67" s="27" t="s">
        <v>2928</v>
      </c>
      <c r="K67" s="77"/>
      <c r="L67" s="77"/>
      <c r="M67" s="77"/>
    </row>
    <row r="68" spans="1:13" ht="63">
      <c r="A68" s="26">
        <v>62</v>
      </c>
      <c r="B68" s="27" t="s">
        <v>1483</v>
      </c>
      <c r="C68" s="28" t="s">
        <v>1484</v>
      </c>
      <c r="D68" s="28" t="s">
        <v>2937</v>
      </c>
      <c r="E68" s="29" t="s">
        <v>2926</v>
      </c>
      <c r="F68" s="29" t="s">
        <v>2938</v>
      </c>
      <c r="G68" s="35">
        <v>41794</v>
      </c>
      <c r="H68" s="30">
        <v>4200</v>
      </c>
      <c r="I68" s="27" t="s">
        <v>35</v>
      </c>
      <c r="J68" s="27" t="s">
        <v>2928</v>
      </c>
      <c r="K68" s="77"/>
      <c r="L68" s="77"/>
      <c r="M68" s="77"/>
    </row>
    <row r="69" spans="1:13" ht="63">
      <c r="A69" s="26">
        <v>63</v>
      </c>
      <c r="B69" s="27" t="s">
        <v>2939</v>
      </c>
      <c r="C69" s="28" t="s">
        <v>2940</v>
      </c>
      <c r="D69" s="28" t="s">
        <v>563</v>
      </c>
      <c r="E69" s="29" t="s">
        <v>2926</v>
      </c>
      <c r="F69" s="29" t="s">
        <v>2941</v>
      </c>
      <c r="G69" s="35">
        <v>41964</v>
      </c>
      <c r="H69" s="30">
        <v>283.5</v>
      </c>
      <c r="I69" s="27" t="s">
        <v>35</v>
      </c>
      <c r="J69" s="27" t="s">
        <v>2928</v>
      </c>
      <c r="K69" s="77"/>
      <c r="L69" s="77"/>
      <c r="M69" s="77"/>
    </row>
    <row r="70" spans="1:13" ht="63">
      <c r="A70" s="26">
        <v>64</v>
      </c>
      <c r="B70" s="27" t="s">
        <v>2939</v>
      </c>
      <c r="C70" s="28" t="s">
        <v>2940</v>
      </c>
      <c r="D70" s="28" t="s">
        <v>563</v>
      </c>
      <c r="E70" s="29" t="s">
        <v>2926</v>
      </c>
      <c r="F70" s="29" t="s">
        <v>2942</v>
      </c>
      <c r="G70" s="35">
        <v>41964</v>
      </c>
      <c r="H70" s="30">
        <v>388.5</v>
      </c>
      <c r="I70" s="27" t="s">
        <v>35</v>
      </c>
      <c r="J70" s="27" t="s">
        <v>2928</v>
      </c>
      <c r="K70" s="77"/>
      <c r="L70" s="77"/>
      <c r="M70" s="77"/>
    </row>
    <row r="71" spans="1:13" ht="63">
      <c r="A71" s="26">
        <v>65</v>
      </c>
      <c r="B71" s="27" t="s">
        <v>309</v>
      </c>
      <c r="C71" s="28">
        <v>7717127211</v>
      </c>
      <c r="D71" s="28">
        <v>402702001</v>
      </c>
      <c r="E71" s="29" t="s">
        <v>2926</v>
      </c>
      <c r="F71" s="29" t="s">
        <v>2943</v>
      </c>
      <c r="G71" s="35">
        <v>39177</v>
      </c>
      <c r="H71" s="30">
        <v>236.25</v>
      </c>
      <c r="I71" s="27" t="s">
        <v>35</v>
      </c>
      <c r="J71" s="27" t="s">
        <v>2928</v>
      </c>
      <c r="K71" s="77"/>
      <c r="L71" s="77"/>
      <c r="M71" s="77"/>
    </row>
    <row r="72" spans="1:13" ht="63">
      <c r="A72" s="26">
        <v>66</v>
      </c>
      <c r="B72" s="27" t="s">
        <v>309</v>
      </c>
      <c r="C72" s="28">
        <v>7717127211</v>
      </c>
      <c r="D72" s="28">
        <v>402702001</v>
      </c>
      <c r="E72" s="29" t="s">
        <v>2926</v>
      </c>
      <c r="F72" s="29" t="s">
        <v>2944</v>
      </c>
      <c r="G72" s="35">
        <v>39168</v>
      </c>
      <c r="H72" s="30">
        <v>222.08</v>
      </c>
      <c r="I72" s="27" t="s">
        <v>35</v>
      </c>
      <c r="J72" s="27" t="s">
        <v>2928</v>
      </c>
      <c r="K72" s="77"/>
      <c r="L72" s="77"/>
      <c r="M72" s="77"/>
    </row>
    <row r="73" spans="1:13" ht="63">
      <c r="A73" s="26">
        <v>67</v>
      </c>
      <c r="B73" s="27" t="s">
        <v>309</v>
      </c>
      <c r="C73" s="28" t="s">
        <v>283</v>
      </c>
      <c r="D73" s="28" t="s">
        <v>2945</v>
      </c>
      <c r="E73" s="29" t="s">
        <v>2926</v>
      </c>
      <c r="F73" s="29" t="s">
        <v>2946</v>
      </c>
      <c r="G73" s="35">
        <v>39689</v>
      </c>
      <c r="H73" s="30">
        <v>236.25</v>
      </c>
      <c r="I73" s="27" t="s">
        <v>35</v>
      </c>
      <c r="J73" s="27" t="s">
        <v>2928</v>
      </c>
      <c r="K73" s="77"/>
      <c r="L73" s="77"/>
      <c r="M73" s="77"/>
    </row>
    <row r="74" spans="1:13" ht="63">
      <c r="A74" s="26">
        <v>68</v>
      </c>
      <c r="B74" s="27" t="s">
        <v>309</v>
      </c>
      <c r="C74" s="28" t="s">
        <v>283</v>
      </c>
      <c r="D74" s="28" t="s">
        <v>2945</v>
      </c>
      <c r="E74" s="29" t="s">
        <v>2926</v>
      </c>
      <c r="F74" s="29" t="s">
        <v>2947</v>
      </c>
      <c r="G74" s="35">
        <v>42005</v>
      </c>
      <c r="H74" s="30">
        <v>236.25</v>
      </c>
      <c r="I74" s="27" t="s">
        <v>35</v>
      </c>
      <c r="J74" s="27" t="s">
        <v>2928</v>
      </c>
      <c r="K74" s="77"/>
      <c r="L74" s="77"/>
      <c r="M74" s="77"/>
    </row>
    <row r="75" spans="1:13" ht="63">
      <c r="A75" s="26">
        <v>69</v>
      </c>
      <c r="B75" s="27" t="s">
        <v>309</v>
      </c>
      <c r="C75" s="28" t="s">
        <v>283</v>
      </c>
      <c r="D75" s="28" t="s">
        <v>2945</v>
      </c>
      <c r="E75" s="29" t="s">
        <v>2926</v>
      </c>
      <c r="F75" s="29" t="s">
        <v>2948</v>
      </c>
      <c r="G75" s="35">
        <v>42005</v>
      </c>
      <c r="H75" s="30">
        <v>236.25</v>
      </c>
      <c r="I75" s="27" t="s">
        <v>35</v>
      </c>
      <c r="J75" s="27" t="s">
        <v>2928</v>
      </c>
      <c r="K75" s="77"/>
      <c r="L75" s="77"/>
      <c r="M75" s="77"/>
    </row>
    <row r="76" spans="1:13" ht="63">
      <c r="A76" s="26">
        <v>70</v>
      </c>
      <c r="B76" s="27" t="s">
        <v>309</v>
      </c>
      <c r="C76" s="28" t="s">
        <v>283</v>
      </c>
      <c r="D76" s="28" t="s">
        <v>2945</v>
      </c>
      <c r="E76" s="29" t="s">
        <v>2926</v>
      </c>
      <c r="F76" s="29" t="s">
        <v>2949</v>
      </c>
      <c r="G76" s="35">
        <v>42005</v>
      </c>
      <c r="H76" s="30">
        <v>236.25</v>
      </c>
      <c r="I76" s="27" t="s">
        <v>35</v>
      </c>
      <c r="J76" s="27" t="s">
        <v>2928</v>
      </c>
      <c r="K76" s="77"/>
      <c r="L76" s="77"/>
      <c r="M76" s="77"/>
    </row>
    <row r="77" spans="1:13" ht="63">
      <c r="A77" s="26">
        <v>71</v>
      </c>
      <c r="B77" s="27" t="s">
        <v>309</v>
      </c>
      <c r="C77" s="28" t="s">
        <v>283</v>
      </c>
      <c r="D77" s="28" t="s">
        <v>2945</v>
      </c>
      <c r="E77" s="29" t="s">
        <v>2926</v>
      </c>
      <c r="F77" s="29" t="s">
        <v>2950</v>
      </c>
      <c r="G77" s="35">
        <v>41324</v>
      </c>
      <c r="H77" s="30">
        <v>78.75</v>
      </c>
      <c r="I77" s="27" t="s">
        <v>35</v>
      </c>
      <c r="J77" s="27" t="s">
        <v>2928</v>
      </c>
      <c r="K77" s="77"/>
      <c r="L77" s="77"/>
      <c r="M77" s="77"/>
    </row>
    <row r="78" spans="1:13" ht="63">
      <c r="A78" s="26">
        <v>72</v>
      </c>
      <c r="B78" s="27" t="s">
        <v>309</v>
      </c>
      <c r="C78" s="28" t="s">
        <v>283</v>
      </c>
      <c r="D78" s="28" t="s">
        <v>2945</v>
      </c>
      <c r="E78" s="29" t="s">
        <v>2926</v>
      </c>
      <c r="F78" s="29" t="s">
        <v>2951</v>
      </c>
      <c r="G78" s="35">
        <v>41345</v>
      </c>
      <c r="H78" s="30">
        <v>78.75</v>
      </c>
      <c r="I78" s="27" t="s">
        <v>35</v>
      </c>
      <c r="J78" s="27" t="s">
        <v>2928</v>
      </c>
      <c r="K78" s="77"/>
      <c r="L78" s="77"/>
      <c r="M78" s="77"/>
    </row>
    <row r="79" spans="1:13" ht="63">
      <c r="A79" s="26">
        <v>73</v>
      </c>
      <c r="B79" s="27" t="s">
        <v>309</v>
      </c>
      <c r="C79" s="28">
        <v>7717127211</v>
      </c>
      <c r="D79" s="28">
        <v>402702001</v>
      </c>
      <c r="E79" s="29" t="s">
        <v>2926</v>
      </c>
      <c r="F79" s="29" t="s">
        <v>2952</v>
      </c>
      <c r="G79" s="35">
        <v>41459</v>
      </c>
      <c r="H79" s="30">
        <v>78.75</v>
      </c>
      <c r="I79" s="27" t="s">
        <v>35</v>
      </c>
      <c r="J79" s="27" t="s">
        <v>2928</v>
      </c>
      <c r="K79" s="77"/>
      <c r="L79" s="77"/>
      <c r="M79" s="77"/>
    </row>
    <row r="80" spans="1:13" ht="63">
      <c r="A80" s="26">
        <v>74</v>
      </c>
      <c r="B80" s="27" t="s">
        <v>309</v>
      </c>
      <c r="C80" s="28">
        <v>7717127211</v>
      </c>
      <c r="D80" s="28">
        <v>402702001</v>
      </c>
      <c r="E80" s="29" t="s">
        <v>2926</v>
      </c>
      <c r="F80" s="29" t="s">
        <v>2953</v>
      </c>
      <c r="G80" s="35">
        <v>41512</v>
      </c>
      <c r="H80" s="30">
        <v>787.5</v>
      </c>
      <c r="I80" s="27" t="s">
        <v>35</v>
      </c>
      <c r="J80" s="27" t="s">
        <v>2928</v>
      </c>
      <c r="K80" s="77"/>
      <c r="L80" s="77"/>
      <c r="M80" s="77"/>
    </row>
    <row r="81" spans="1:13" ht="63">
      <c r="A81" s="26">
        <v>75</v>
      </c>
      <c r="B81" s="27" t="s">
        <v>309</v>
      </c>
      <c r="C81" s="28">
        <v>7717127211</v>
      </c>
      <c r="D81" s="28">
        <v>402702001</v>
      </c>
      <c r="E81" s="29" t="s">
        <v>2926</v>
      </c>
      <c r="F81" s="29" t="s">
        <v>2954</v>
      </c>
      <c r="G81" s="35">
        <v>41512</v>
      </c>
      <c r="H81" s="30">
        <v>787.5</v>
      </c>
      <c r="I81" s="27" t="s">
        <v>35</v>
      </c>
      <c r="J81" s="27" t="s">
        <v>2928</v>
      </c>
      <c r="K81" s="77"/>
      <c r="L81" s="77"/>
      <c r="M81" s="77"/>
    </row>
    <row r="82" spans="1:13" ht="63">
      <c r="A82" s="26">
        <v>76</v>
      </c>
      <c r="B82" s="27" t="s">
        <v>309</v>
      </c>
      <c r="C82" s="28">
        <v>7717127211</v>
      </c>
      <c r="D82" s="28">
        <v>402702001</v>
      </c>
      <c r="E82" s="29" t="s">
        <v>2926</v>
      </c>
      <c r="F82" s="29" t="s">
        <v>2955</v>
      </c>
      <c r="G82" s="35">
        <v>41512</v>
      </c>
      <c r="H82" s="30">
        <v>787.5</v>
      </c>
      <c r="I82" s="27" t="s">
        <v>35</v>
      </c>
      <c r="J82" s="27" t="s">
        <v>2928</v>
      </c>
      <c r="K82" s="77"/>
      <c r="L82" s="77"/>
      <c r="M82" s="77"/>
    </row>
    <row r="83" spans="1:13" ht="63">
      <c r="A83" s="26">
        <v>77</v>
      </c>
      <c r="B83" s="27" t="s">
        <v>309</v>
      </c>
      <c r="C83" s="28">
        <v>7717127211</v>
      </c>
      <c r="D83" s="28">
        <v>402702001</v>
      </c>
      <c r="E83" s="29" t="s">
        <v>2926</v>
      </c>
      <c r="F83" s="29" t="s">
        <v>2956</v>
      </c>
      <c r="G83" s="35">
        <v>41512</v>
      </c>
      <c r="H83" s="30">
        <v>787.5</v>
      </c>
      <c r="I83" s="27" t="s">
        <v>35</v>
      </c>
      <c r="J83" s="27" t="s">
        <v>2928</v>
      </c>
      <c r="K83" s="77"/>
      <c r="L83" s="77"/>
      <c r="M83" s="77"/>
    </row>
    <row r="84" spans="1:13" ht="63">
      <c r="A84" s="26">
        <v>78</v>
      </c>
      <c r="B84" s="27" t="s">
        <v>309</v>
      </c>
      <c r="C84" s="28">
        <v>7717127211</v>
      </c>
      <c r="D84" s="28">
        <v>402702001</v>
      </c>
      <c r="E84" s="29" t="s">
        <v>2926</v>
      </c>
      <c r="F84" s="29" t="s">
        <v>2957</v>
      </c>
      <c r="G84" s="35">
        <v>41374</v>
      </c>
      <c r="H84" s="30">
        <v>787.5</v>
      </c>
      <c r="I84" s="27" t="s">
        <v>35</v>
      </c>
      <c r="J84" s="27" t="s">
        <v>2928</v>
      </c>
      <c r="K84" s="77"/>
      <c r="L84" s="77"/>
      <c r="M84" s="77"/>
    </row>
    <row r="85" spans="1:13" ht="63">
      <c r="A85" s="26">
        <v>79</v>
      </c>
      <c r="B85" s="27" t="s">
        <v>309</v>
      </c>
      <c r="C85" s="28">
        <v>7717127211</v>
      </c>
      <c r="D85" s="28">
        <v>402702001</v>
      </c>
      <c r="E85" s="29" t="s">
        <v>2926</v>
      </c>
      <c r="F85" s="29" t="s">
        <v>2958</v>
      </c>
      <c r="G85" s="35">
        <v>41374</v>
      </c>
      <c r="H85" s="30">
        <v>787.5</v>
      </c>
      <c r="I85" s="27" t="s">
        <v>35</v>
      </c>
      <c r="J85" s="27" t="s">
        <v>2928</v>
      </c>
      <c r="K85" s="77"/>
      <c r="L85" s="77"/>
      <c r="M85" s="77"/>
    </row>
    <row r="86" spans="1:13" ht="63">
      <c r="A86" s="26">
        <v>80</v>
      </c>
      <c r="B86" s="27" t="s">
        <v>309</v>
      </c>
      <c r="C86" s="28">
        <v>7717127211</v>
      </c>
      <c r="D86" s="28">
        <v>402702001</v>
      </c>
      <c r="E86" s="29" t="s">
        <v>2926</v>
      </c>
      <c r="F86" s="29" t="s">
        <v>2959</v>
      </c>
      <c r="G86" s="35">
        <v>41374</v>
      </c>
      <c r="H86" s="30">
        <v>787.5</v>
      </c>
      <c r="I86" s="27" t="s">
        <v>35</v>
      </c>
      <c r="J86" s="27" t="s">
        <v>2928</v>
      </c>
      <c r="K86" s="77"/>
      <c r="L86" s="77"/>
      <c r="M86" s="77"/>
    </row>
    <row r="87" spans="1:13" ht="63">
      <c r="A87" s="26">
        <v>81</v>
      </c>
      <c r="B87" s="27" t="s">
        <v>309</v>
      </c>
      <c r="C87" s="28">
        <v>7717127211</v>
      </c>
      <c r="D87" s="28">
        <v>402702001</v>
      </c>
      <c r="E87" s="29" t="s">
        <v>2926</v>
      </c>
      <c r="F87" s="29" t="s">
        <v>2960</v>
      </c>
      <c r="G87" s="35">
        <v>41361</v>
      </c>
      <c r="H87" s="30">
        <v>787.5</v>
      </c>
      <c r="I87" s="27" t="s">
        <v>35</v>
      </c>
      <c r="J87" s="27" t="s">
        <v>2928</v>
      </c>
      <c r="K87" s="77"/>
      <c r="L87" s="77"/>
      <c r="M87" s="77"/>
    </row>
    <row r="88" spans="1:13" ht="63">
      <c r="A88" s="26">
        <v>82</v>
      </c>
      <c r="B88" s="27" t="s">
        <v>309</v>
      </c>
      <c r="C88" s="28">
        <v>7717127211</v>
      </c>
      <c r="D88" s="28">
        <v>402702001</v>
      </c>
      <c r="E88" s="29" t="s">
        <v>2926</v>
      </c>
      <c r="F88" s="29" t="s">
        <v>2961</v>
      </c>
      <c r="G88" s="35">
        <v>41361</v>
      </c>
      <c r="H88" s="30">
        <v>787.5</v>
      </c>
      <c r="I88" s="27" t="s">
        <v>35</v>
      </c>
      <c r="J88" s="27" t="s">
        <v>2928</v>
      </c>
      <c r="K88" s="77"/>
      <c r="L88" s="77"/>
      <c r="M88" s="77"/>
    </row>
    <row r="89" spans="1:13" ht="63">
      <c r="A89" s="26">
        <v>83</v>
      </c>
      <c r="B89" s="27" t="s">
        <v>309</v>
      </c>
      <c r="C89" s="28">
        <v>7717127211</v>
      </c>
      <c r="D89" s="28">
        <v>402702001</v>
      </c>
      <c r="E89" s="29" t="s">
        <v>2926</v>
      </c>
      <c r="F89" s="29" t="s">
        <v>2962</v>
      </c>
      <c r="G89" s="35">
        <v>41361</v>
      </c>
      <c r="H89" s="30">
        <v>787.5</v>
      </c>
      <c r="I89" s="27" t="s">
        <v>35</v>
      </c>
      <c r="J89" s="27" t="s">
        <v>2928</v>
      </c>
      <c r="K89" s="77"/>
      <c r="L89" s="77"/>
      <c r="M89" s="77"/>
    </row>
    <row r="90" spans="1:13" ht="63">
      <c r="A90" s="26">
        <v>84</v>
      </c>
      <c r="B90" s="27" t="s">
        <v>309</v>
      </c>
      <c r="C90" s="28">
        <v>7717127211</v>
      </c>
      <c r="D90" s="28">
        <v>402702001</v>
      </c>
      <c r="E90" s="29" t="s">
        <v>2926</v>
      </c>
      <c r="F90" s="29" t="s">
        <v>2963</v>
      </c>
      <c r="G90" s="35">
        <v>41194</v>
      </c>
      <c r="H90" s="30">
        <v>25.2</v>
      </c>
      <c r="I90" s="27" t="s">
        <v>35</v>
      </c>
      <c r="J90" s="27" t="s">
        <v>2928</v>
      </c>
      <c r="K90" s="77"/>
      <c r="L90" s="77"/>
      <c r="M90" s="77"/>
    </row>
    <row r="91" spans="1:13" ht="63">
      <c r="A91" s="26">
        <v>85</v>
      </c>
      <c r="B91" s="27" t="s">
        <v>309</v>
      </c>
      <c r="C91" s="28">
        <v>7717127211</v>
      </c>
      <c r="D91" s="28">
        <v>402702001</v>
      </c>
      <c r="E91" s="29" t="s">
        <v>2926</v>
      </c>
      <c r="F91" s="29" t="s">
        <v>2964</v>
      </c>
      <c r="G91" s="35">
        <v>41194</v>
      </c>
      <c r="H91" s="30">
        <v>78.75</v>
      </c>
      <c r="I91" s="27" t="s">
        <v>35</v>
      </c>
      <c r="J91" s="27" t="s">
        <v>2928</v>
      </c>
      <c r="K91" s="77"/>
      <c r="L91" s="77"/>
      <c r="M91" s="77"/>
    </row>
    <row r="92" spans="1:13" ht="63">
      <c r="A92" s="26">
        <v>86</v>
      </c>
      <c r="B92" s="27" t="s">
        <v>309</v>
      </c>
      <c r="C92" s="28">
        <v>7717127211</v>
      </c>
      <c r="D92" s="28">
        <v>402702001</v>
      </c>
      <c r="E92" s="29" t="s">
        <v>2926</v>
      </c>
      <c r="F92" s="29" t="s">
        <v>2965</v>
      </c>
      <c r="G92" s="35">
        <v>41324</v>
      </c>
      <c r="H92" s="30">
        <v>78.75</v>
      </c>
      <c r="I92" s="27" t="s">
        <v>35</v>
      </c>
      <c r="J92" s="27" t="s">
        <v>2928</v>
      </c>
      <c r="K92" s="77"/>
      <c r="L92" s="77"/>
      <c r="M92" s="77"/>
    </row>
    <row r="93" spans="1:13" ht="63">
      <c r="A93" s="26">
        <v>87</v>
      </c>
      <c r="B93" s="27" t="s">
        <v>412</v>
      </c>
      <c r="C93" s="28" t="s">
        <v>413</v>
      </c>
      <c r="D93" s="28" t="s">
        <v>2966</v>
      </c>
      <c r="E93" s="29" t="s">
        <v>2926</v>
      </c>
      <c r="F93" s="29" t="s">
        <v>2967</v>
      </c>
      <c r="G93" s="35">
        <v>38833</v>
      </c>
      <c r="H93" s="30">
        <v>1890</v>
      </c>
      <c r="I93" s="27" t="s">
        <v>35</v>
      </c>
      <c r="J93" s="27" t="s">
        <v>2928</v>
      </c>
      <c r="K93" s="77"/>
      <c r="L93" s="77"/>
      <c r="M93" s="77"/>
    </row>
    <row r="94" spans="1:13" ht="63">
      <c r="A94" s="26">
        <v>88</v>
      </c>
      <c r="B94" s="27" t="s">
        <v>2968</v>
      </c>
      <c r="C94" s="28">
        <v>7714158099</v>
      </c>
      <c r="D94" s="28">
        <v>771401001</v>
      </c>
      <c r="E94" s="29" t="s">
        <v>2926</v>
      </c>
      <c r="F94" s="29" t="s">
        <v>2969</v>
      </c>
      <c r="G94" s="35">
        <v>39856</v>
      </c>
      <c r="H94" s="30">
        <v>94.5</v>
      </c>
      <c r="I94" s="27" t="s">
        <v>35</v>
      </c>
      <c r="J94" s="27" t="s">
        <v>2928</v>
      </c>
      <c r="K94" s="77"/>
      <c r="L94" s="77"/>
      <c r="M94" s="77"/>
    </row>
    <row r="95" spans="1:13" ht="63">
      <c r="A95" s="26">
        <v>89</v>
      </c>
      <c r="B95" s="27" t="s">
        <v>245</v>
      </c>
      <c r="C95" s="28">
        <v>7713076301</v>
      </c>
      <c r="D95" s="28">
        <v>402803001</v>
      </c>
      <c r="E95" s="29" t="s">
        <v>2926</v>
      </c>
      <c r="F95" s="29" t="s">
        <v>2970</v>
      </c>
      <c r="G95" s="35">
        <v>38715</v>
      </c>
      <c r="H95" s="30">
        <v>1575</v>
      </c>
      <c r="I95" s="27" t="s">
        <v>35</v>
      </c>
      <c r="J95" s="27" t="s">
        <v>2928</v>
      </c>
      <c r="K95" s="77"/>
      <c r="L95" s="77"/>
      <c r="M95" s="77"/>
    </row>
    <row r="96" spans="1:13" ht="63">
      <c r="A96" s="26">
        <v>90</v>
      </c>
      <c r="B96" s="27" t="s">
        <v>245</v>
      </c>
      <c r="C96" s="28">
        <v>7713076301</v>
      </c>
      <c r="D96" s="28">
        <v>402803001</v>
      </c>
      <c r="E96" s="29" t="s">
        <v>2926</v>
      </c>
      <c r="F96" s="29" t="s">
        <v>2971</v>
      </c>
      <c r="G96" s="35">
        <v>38964</v>
      </c>
      <c r="H96" s="30">
        <v>2520</v>
      </c>
      <c r="I96" s="27" t="s">
        <v>35</v>
      </c>
      <c r="J96" s="27" t="s">
        <v>2928</v>
      </c>
      <c r="K96" s="77"/>
      <c r="L96" s="77"/>
      <c r="M96" s="77"/>
    </row>
    <row r="97" spans="1:13" ht="63">
      <c r="A97" s="26">
        <v>91</v>
      </c>
      <c r="B97" s="27" t="s">
        <v>245</v>
      </c>
      <c r="C97" s="28">
        <v>7713076301</v>
      </c>
      <c r="D97" s="28">
        <v>402803001</v>
      </c>
      <c r="E97" s="29" t="s">
        <v>2926</v>
      </c>
      <c r="F97" s="29" t="s">
        <v>2972</v>
      </c>
      <c r="G97" s="35">
        <v>38916</v>
      </c>
      <c r="H97" s="30">
        <v>143.5</v>
      </c>
      <c r="I97" s="27" t="s">
        <v>35</v>
      </c>
      <c r="J97" s="27" t="s">
        <v>2928</v>
      </c>
      <c r="K97" s="77"/>
      <c r="L97" s="77"/>
      <c r="M97" s="77"/>
    </row>
    <row r="98" spans="1:13" ht="63">
      <c r="A98" s="26">
        <v>92</v>
      </c>
      <c r="B98" s="27" t="s">
        <v>2973</v>
      </c>
      <c r="C98" s="28" t="s">
        <v>2974</v>
      </c>
      <c r="D98" s="28"/>
      <c r="E98" s="29" t="s">
        <v>2926</v>
      </c>
      <c r="F98" s="29" t="s">
        <v>2975</v>
      </c>
      <c r="G98" s="35">
        <v>41422</v>
      </c>
      <c r="H98" s="30">
        <v>0.05</v>
      </c>
      <c r="I98" s="27" t="s">
        <v>35</v>
      </c>
      <c r="J98" s="27" t="s">
        <v>2928</v>
      </c>
      <c r="K98" s="77"/>
      <c r="L98" s="77"/>
      <c r="M98" s="77"/>
    </row>
    <row r="99" spans="1:13" ht="63">
      <c r="A99" s="26">
        <v>93</v>
      </c>
      <c r="B99" s="27" t="s">
        <v>1801</v>
      </c>
      <c r="C99" s="28">
        <v>7717141350</v>
      </c>
      <c r="D99" s="28">
        <v>771601001</v>
      </c>
      <c r="E99" s="29" t="s">
        <v>2926</v>
      </c>
      <c r="F99" s="29" t="s">
        <v>2976</v>
      </c>
      <c r="G99" s="35">
        <v>39601</v>
      </c>
      <c r="H99" s="30">
        <v>1330</v>
      </c>
      <c r="I99" s="27" t="s">
        <v>35</v>
      </c>
      <c r="J99" s="27" t="s">
        <v>2928</v>
      </c>
      <c r="K99" s="77"/>
      <c r="L99" s="77"/>
      <c r="M99" s="77"/>
    </row>
    <row r="100" spans="1:13" ht="63">
      <c r="A100" s="26">
        <v>94</v>
      </c>
      <c r="B100" s="27" t="s">
        <v>173</v>
      </c>
      <c r="C100" s="28" t="s">
        <v>507</v>
      </c>
      <c r="D100" s="28" t="s">
        <v>508</v>
      </c>
      <c r="E100" s="29" t="s">
        <v>2977</v>
      </c>
      <c r="F100" s="29" t="s">
        <v>2978</v>
      </c>
      <c r="G100" s="35">
        <v>40848</v>
      </c>
      <c r="H100" s="30">
        <v>42000</v>
      </c>
      <c r="I100" s="27" t="s">
        <v>2979</v>
      </c>
      <c r="J100" s="27" t="s">
        <v>2980</v>
      </c>
      <c r="K100" s="77"/>
      <c r="L100" s="77"/>
      <c r="M100" s="77"/>
    </row>
    <row r="101" spans="1:13" ht="63">
      <c r="A101" s="26">
        <v>95</v>
      </c>
      <c r="B101" s="27" t="s">
        <v>2981</v>
      </c>
      <c r="C101" s="28">
        <v>4603000400</v>
      </c>
      <c r="D101" s="28">
        <v>460301001</v>
      </c>
      <c r="E101" s="29" t="s">
        <v>2982</v>
      </c>
      <c r="F101" s="29" t="s">
        <v>2983</v>
      </c>
      <c r="G101" s="35">
        <v>39659</v>
      </c>
      <c r="H101" s="30">
        <v>945</v>
      </c>
      <c r="I101" s="27" t="s">
        <v>35</v>
      </c>
      <c r="J101" s="27" t="s">
        <v>2984</v>
      </c>
      <c r="K101" s="77"/>
      <c r="L101" s="77"/>
      <c r="M101" s="77"/>
    </row>
    <row r="102" spans="1:13" ht="63">
      <c r="A102" s="26">
        <v>96</v>
      </c>
      <c r="B102" s="27" t="s">
        <v>2985</v>
      </c>
      <c r="C102" s="28">
        <v>4629012216</v>
      </c>
      <c r="D102" s="28">
        <v>463201001</v>
      </c>
      <c r="E102" s="29" t="s">
        <v>2982</v>
      </c>
      <c r="F102" s="29" t="s">
        <v>2986</v>
      </c>
      <c r="G102" s="35">
        <v>42164</v>
      </c>
      <c r="H102" s="30">
        <v>96.6</v>
      </c>
      <c r="I102" s="27" t="s">
        <v>2987</v>
      </c>
      <c r="J102" s="27" t="s">
        <v>2984</v>
      </c>
      <c r="K102" s="77"/>
      <c r="L102" s="77"/>
      <c r="M102" s="77"/>
    </row>
    <row r="103" spans="1:13" ht="63">
      <c r="A103" s="26">
        <v>97</v>
      </c>
      <c r="B103" s="27" t="s">
        <v>2985</v>
      </c>
      <c r="C103" s="28">
        <v>4629012216</v>
      </c>
      <c r="D103" s="28">
        <v>463201001</v>
      </c>
      <c r="E103" s="29" t="s">
        <v>2982</v>
      </c>
      <c r="F103" s="29" t="s">
        <v>2986</v>
      </c>
      <c r="G103" s="35">
        <v>42164</v>
      </c>
      <c r="H103" s="30">
        <v>1890</v>
      </c>
      <c r="I103" s="27" t="s">
        <v>2988</v>
      </c>
      <c r="J103" s="27" t="s">
        <v>2984</v>
      </c>
      <c r="K103" s="77"/>
      <c r="L103" s="77"/>
      <c r="M103" s="77"/>
    </row>
    <row r="104" spans="1:13" ht="63">
      <c r="A104" s="26">
        <v>98</v>
      </c>
      <c r="B104" s="27" t="s">
        <v>2985</v>
      </c>
      <c r="C104" s="28">
        <v>4629012216</v>
      </c>
      <c r="D104" s="28">
        <v>463201001</v>
      </c>
      <c r="E104" s="29" t="s">
        <v>2982</v>
      </c>
      <c r="F104" s="29" t="s">
        <v>2986</v>
      </c>
      <c r="G104" s="35">
        <v>42164</v>
      </c>
      <c r="H104" s="30">
        <v>1890</v>
      </c>
      <c r="I104" s="27" t="s">
        <v>2989</v>
      </c>
      <c r="J104" s="27" t="s">
        <v>2984</v>
      </c>
      <c r="K104" s="77"/>
      <c r="L104" s="77"/>
      <c r="M104" s="77"/>
    </row>
    <row r="105" spans="1:13" ht="63">
      <c r="A105" s="26">
        <v>99</v>
      </c>
      <c r="B105" s="27" t="s">
        <v>2985</v>
      </c>
      <c r="C105" s="28">
        <v>4629012216</v>
      </c>
      <c r="D105" s="28">
        <v>463201001</v>
      </c>
      <c r="E105" s="29" t="s">
        <v>2982</v>
      </c>
      <c r="F105" s="29" t="s">
        <v>2986</v>
      </c>
      <c r="G105" s="35">
        <v>42164</v>
      </c>
      <c r="H105" s="30">
        <v>2100</v>
      </c>
      <c r="I105" s="27" t="s">
        <v>2990</v>
      </c>
      <c r="J105" s="27" t="s">
        <v>2984</v>
      </c>
      <c r="K105" s="77"/>
      <c r="L105" s="77"/>
      <c r="M105" s="77"/>
    </row>
    <row r="106" spans="1:13" ht="63">
      <c r="A106" s="26">
        <v>100</v>
      </c>
      <c r="B106" s="27" t="s">
        <v>2985</v>
      </c>
      <c r="C106" s="28">
        <v>4629012216</v>
      </c>
      <c r="D106" s="28">
        <v>463201001</v>
      </c>
      <c r="E106" s="29" t="s">
        <v>2982</v>
      </c>
      <c r="F106" s="29" t="s">
        <v>2986</v>
      </c>
      <c r="G106" s="35">
        <v>42164</v>
      </c>
      <c r="H106" s="30">
        <v>5670</v>
      </c>
      <c r="I106" s="27" t="s">
        <v>35</v>
      </c>
      <c r="J106" s="27" t="s">
        <v>2984</v>
      </c>
      <c r="K106" s="77"/>
      <c r="L106" s="77"/>
      <c r="M106" s="77"/>
    </row>
    <row r="107" spans="1:13" ht="63">
      <c r="A107" s="26">
        <v>101</v>
      </c>
      <c r="B107" s="27" t="s">
        <v>2985</v>
      </c>
      <c r="C107" s="28">
        <v>4629012216</v>
      </c>
      <c r="D107" s="28">
        <v>463201001</v>
      </c>
      <c r="E107" s="29" t="s">
        <v>2982</v>
      </c>
      <c r="F107" s="29" t="s">
        <v>2991</v>
      </c>
      <c r="G107" s="35">
        <v>42164</v>
      </c>
      <c r="H107" s="30">
        <v>13230</v>
      </c>
      <c r="I107" s="27" t="s">
        <v>35</v>
      </c>
      <c r="J107" s="27" t="s">
        <v>2984</v>
      </c>
      <c r="K107" s="77"/>
      <c r="L107" s="77"/>
      <c r="M107" s="77"/>
    </row>
    <row r="108" spans="1:13" ht="63">
      <c r="A108" s="26">
        <v>102</v>
      </c>
      <c r="B108" s="27" t="s">
        <v>2985</v>
      </c>
      <c r="C108" s="28">
        <v>4629012216</v>
      </c>
      <c r="D108" s="28">
        <v>463201001</v>
      </c>
      <c r="E108" s="29" t="s">
        <v>2982</v>
      </c>
      <c r="F108" s="29" t="s">
        <v>2991</v>
      </c>
      <c r="G108" s="35">
        <v>42164</v>
      </c>
      <c r="H108" s="30">
        <v>3990</v>
      </c>
      <c r="I108" s="27" t="s">
        <v>2992</v>
      </c>
      <c r="J108" s="27" t="s">
        <v>2984</v>
      </c>
      <c r="K108" s="77"/>
      <c r="L108" s="77"/>
      <c r="M108" s="77"/>
    </row>
    <row r="109" spans="1:13" ht="63">
      <c r="A109" s="26">
        <v>103</v>
      </c>
      <c r="B109" s="27" t="s">
        <v>2985</v>
      </c>
      <c r="C109" s="28">
        <v>4629012216</v>
      </c>
      <c r="D109" s="28">
        <v>463201001</v>
      </c>
      <c r="E109" s="29" t="s">
        <v>2982</v>
      </c>
      <c r="F109" s="29" t="s">
        <v>2991</v>
      </c>
      <c r="G109" s="35">
        <v>42164</v>
      </c>
      <c r="H109" s="30">
        <v>848.4</v>
      </c>
      <c r="I109" s="27" t="s">
        <v>2987</v>
      </c>
      <c r="J109" s="27" t="s">
        <v>2984</v>
      </c>
      <c r="K109" s="77"/>
      <c r="L109" s="77"/>
      <c r="M109" s="77"/>
    </row>
    <row r="110" spans="1:13" ht="63">
      <c r="A110" s="26">
        <v>104</v>
      </c>
      <c r="B110" s="27" t="s">
        <v>2993</v>
      </c>
      <c r="C110" s="28">
        <v>3235002178</v>
      </c>
      <c r="D110" s="28">
        <v>997150001</v>
      </c>
      <c r="E110" s="29" t="s">
        <v>2982</v>
      </c>
      <c r="F110" s="29" t="s">
        <v>2994</v>
      </c>
      <c r="G110" s="35">
        <v>38952</v>
      </c>
      <c r="H110" s="30">
        <v>1863.84</v>
      </c>
      <c r="I110" s="27" t="s">
        <v>2995</v>
      </c>
      <c r="J110" s="27" t="s">
        <v>2984</v>
      </c>
      <c r="K110" s="77"/>
      <c r="L110" s="77"/>
      <c r="M110" s="77"/>
    </row>
    <row r="111" spans="1:13" ht="63">
      <c r="A111" s="26">
        <v>105</v>
      </c>
      <c r="B111" s="27" t="s">
        <v>2993</v>
      </c>
      <c r="C111" s="28">
        <v>3235002178</v>
      </c>
      <c r="D111" s="28">
        <v>997150001</v>
      </c>
      <c r="E111" s="29" t="s">
        <v>2982</v>
      </c>
      <c r="F111" s="29" t="s">
        <v>2996</v>
      </c>
      <c r="G111" s="35">
        <v>38952</v>
      </c>
      <c r="H111" s="30">
        <v>1863.84</v>
      </c>
      <c r="I111" s="27" t="s">
        <v>2995</v>
      </c>
      <c r="J111" s="27" t="s">
        <v>2984</v>
      </c>
      <c r="K111" s="77"/>
      <c r="L111" s="77"/>
      <c r="M111" s="77"/>
    </row>
    <row r="112" spans="1:13" ht="63">
      <c r="A112" s="26">
        <v>106</v>
      </c>
      <c r="B112" s="27" t="s">
        <v>2997</v>
      </c>
      <c r="C112" s="28">
        <v>4825002609</v>
      </c>
      <c r="D112" s="28">
        <v>482201001</v>
      </c>
      <c r="E112" s="29" t="s">
        <v>2998</v>
      </c>
      <c r="F112" s="29" t="s">
        <v>2999</v>
      </c>
      <c r="G112" s="35">
        <v>41726</v>
      </c>
      <c r="H112" s="30">
        <v>5145</v>
      </c>
      <c r="I112" s="27" t="s">
        <v>35</v>
      </c>
      <c r="J112" s="27" t="s">
        <v>3000</v>
      </c>
      <c r="K112" s="77"/>
      <c r="L112" s="77"/>
      <c r="M112" s="77"/>
    </row>
    <row r="113" spans="1:13" ht="63">
      <c r="A113" s="26">
        <v>107</v>
      </c>
      <c r="B113" s="27" t="s">
        <v>2997</v>
      </c>
      <c r="C113" s="28">
        <v>4825002609</v>
      </c>
      <c r="D113" s="28">
        <v>482201001</v>
      </c>
      <c r="E113" s="29" t="s">
        <v>2998</v>
      </c>
      <c r="F113" s="29" t="s">
        <v>2999</v>
      </c>
      <c r="G113" s="35">
        <v>41726</v>
      </c>
      <c r="H113" s="30">
        <v>903</v>
      </c>
      <c r="I113" s="27" t="s">
        <v>3001</v>
      </c>
      <c r="J113" s="27" t="s">
        <v>3000</v>
      </c>
      <c r="K113" s="77"/>
      <c r="L113" s="77"/>
      <c r="M113" s="77"/>
    </row>
    <row r="114" spans="1:13" ht="63">
      <c r="A114" s="26">
        <v>108</v>
      </c>
      <c r="B114" s="27"/>
      <c r="C114" s="28"/>
      <c r="D114" s="28"/>
      <c r="E114" s="29" t="s">
        <v>2998</v>
      </c>
      <c r="F114" s="29" t="s">
        <v>3002</v>
      </c>
      <c r="G114" s="35">
        <v>41555</v>
      </c>
      <c r="H114" s="30">
        <v>210</v>
      </c>
      <c r="I114" s="27" t="s">
        <v>35</v>
      </c>
      <c r="J114" s="27" t="s">
        <v>3000</v>
      </c>
      <c r="K114" s="77"/>
      <c r="L114" s="77"/>
      <c r="M114" s="77"/>
    </row>
    <row r="115" spans="1:13" ht="63">
      <c r="A115" s="26">
        <v>109</v>
      </c>
      <c r="B115" s="27" t="s">
        <v>3003</v>
      </c>
      <c r="C115" s="28">
        <v>7716143718</v>
      </c>
      <c r="D115" s="28">
        <v>771701001</v>
      </c>
      <c r="E115" s="29" t="s">
        <v>2998</v>
      </c>
      <c r="F115" s="29" t="s">
        <v>3004</v>
      </c>
      <c r="G115" s="35">
        <v>42005</v>
      </c>
      <c r="H115" s="30">
        <v>1128.75</v>
      </c>
      <c r="I115" s="27" t="s">
        <v>35</v>
      </c>
      <c r="J115" s="27" t="s">
        <v>3000</v>
      </c>
      <c r="K115" s="77"/>
      <c r="L115" s="77"/>
      <c r="M115" s="77"/>
    </row>
    <row r="116" spans="1:13" ht="63">
      <c r="A116" s="26">
        <v>110</v>
      </c>
      <c r="B116" s="27" t="s">
        <v>245</v>
      </c>
      <c r="C116" s="28">
        <v>7713076301</v>
      </c>
      <c r="D116" s="28">
        <v>997750001</v>
      </c>
      <c r="E116" s="29" t="s">
        <v>2998</v>
      </c>
      <c r="F116" s="29" t="s">
        <v>3005</v>
      </c>
      <c r="G116" s="35">
        <v>38916</v>
      </c>
      <c r="H116" s="30">
        <v>3444</v>
      </c>
      <c r="I116" s="27" t="s">
        <v>3006</v>
      </c>
      <c r="J116" s="27" t="s">
        <v>3000</v>
      </c>
      <c r="K116" s="77"/>
      <c r="L116" s="77"/>
      <c r="M116" s="77"/>
    </row>
    <row r="117" spans="1:13" ht="63">
      <c r="A117" s="26">
        <v>111</v>
      </c>
      <c r="B117" s="27" t="s">
        <v>3007</v>
      </c>
      <c r="C117" s="28">
        <v>4821015727</v>
      </c>
      <c r="D117" s="28">
        <v>482101001</v>
      </c>
      <c r="E117" s="29" t="s">
        <v>2998</v>
      </c>
      <c r="F117" s="29" t="s">
        <v>3008</v>
      </c>
      <c r="G117" s="35">
        <v>39014</v>
      </c>
      <c r="H117" s="30">
        <v>708.75</v>
      </c>
      <c r="I117" s="27" t="s">
        <v>3009</v>
      </c>
      <c r="J117" s="27" t="s">
        <v>3000</v>
      </c>
      <c r="K117" s="77"/>
      <c r="L117" s="77"/>
      <c r="M117" s="77"/>
    </row>
    <row r="118" spans="1:13" ht="63">
      <c r="A118" s="26">
        <v>112</v>
      </c>
      <c r="B118" s="27" t="s">
        <v>2993</v>
      </c>
      <c r="C118" s="28">
        <v>3235002178</v>
      </c>
      <c r="D118" s="28">
        <v>997150001</v>
      </c>
      <c r="E118" s="29" t="s">
        <v>2998</v>
      </c>
      <c r="F118" s="29" t="s">
        <v>3010</v>
      </c>
      <c r="G118" s="35">
        <v>38952</v>
      </c>
      <c r="H118" s="30">
        <v>1863.84</v>
      </c>
      <c r="I118" s="27" t="s">
        <v>3011</v>
      </c>
      <c r="J118" s="27" t="s">
        <v>3000</v>
      </c>
      <c r="K118" s="77"/>
      <c r="L118" s="77"/>
      <c r="M118" s="77"/>
    </row>
    <row r="119" spans="1:13" ht="63">
      <c r="A119" s="26">
        <v>113</v>
      </c>
      <c r="B119" s="27" t="s">
        <v>2993</v>
      </c>
      <c r="C119" s="28">
        <v>3235002178</v>
      </c>
      <c r="D119" s="28">
        <v>997150001</v>
      </c>
      <c r="E119" s="29" t="s">
        <v>2998</v>
      </c>
      <c r="F119" s="29" t="s">
        <v>3012</v>
      </c>
      <c r="G119" s="35">
        <v>38952</v>
      </c>
      <c r="H119" s="30">
        <v>1863.84</v>
      </c>
      <c r="I119" s="27" t="s">
        <v>3011</v>
      </c>
      <c r="J119" s="27" t="s">
        <v>3000</v>
      </c>
      <c r="K119" s="77"/>
      <c r="L119" s="77"/>
      <c r="M119" s="77"/>
    </row>
    <row r="120" spans="1:13" ht="63">
      <c r="A120" s="26">
        <v>114</v>
      </c>
      <c r="B120" s="27" t="s">
        <v>2993</v>
      </c>
      <c r="C120" s="28">
        <v>3235002178</v>
      </c>
      <c r="D120" s="28">
        <v>997150001</v>
      </c>
      <c r="E120" s="29" t="s">
        <v>2998</v>
      </c>
      <c r="F120" s="29" t="s">
        <v>3013</v>
      </c>
      <c r="G120" s="35">
        <v>38952</v>
      </c>
      <c r="H120" s="30">
        <v>1863.84</v>
      </c>
      <c r="I120" s="27" t="s">
        <v>3011</v>
      </c>
      <c r="J120" s="27" t="s">
        <v>3000</v>
      </c>
      <c r="K120" s="77"/>
      <c r="L120" s="77"/>
      <c r="M120" s="77"/>
    </row>
    <row r="121" spans="1:13" ht="63">
      <c r="A121" s="26">
        <v>115</v>
      </c>
      <c r="B121" s="27" t="s">
        <v>2993</v>
      </c>
      <c r="C121" s="28">
        <v>3235002178</v>
      </c>
      <c r="D121" s="28">
        <v>997150001</v>
      </c>
      <c r="E121" s="29" t="s">
        <v>3014</v>
      </c>
      <c r="F121" s="29" t="s">
        <v>3015</v>
      </c>
      <c r="G121" s="35">
        <v>38952</v>
      </c>
      <c r="H121" s="30">
        <v>1863.84</v>
      </c>
      <c r="I121" s="27" t="s">
        <v>3016</v>
      </c>
      <c r="J121" s="27" t="s">
        <v>3017</v>
      </c>
      <c r="K121" s="77"/>
      <c r="L121" s="77"/>
      <c r="M121" s="77"/>
    </row>
    <row r="122" spans="1:13" ht="63">
      <c r="A122" s="26">
        <v>116</v>
      </c>
      <c r="B122" s="27" t="s">
        <v>2993</v>
      </c>
      <c r="C122" s="28">
        <v>3235002178</v>
      </c>
      <c r="D122" s="28">
        <v>997150001</v>
      </c>
      <c r="E122" s="29" t="s">
        <v>3014</v>
      </c>
      <c r="F122" s="29" t="s">
        <v>3018</v>
      </c>
      <c r="G122" s="35">
        <v>38952</v>
      </c>
      <c r="H122" s="30">
        <v>1863.84</v>
      </c>
      <c r="I122" s="27" t="s">
        <v>3016</v>
      </c>
      <c r="J122" s="27" t="s">
        <v>3017</v>
      </c>
      <c r="K122" s="77"/>
      <c r="L122" s="77"/>
      <c r="M122" s="77"/>
    </row>
    <row r="123" spans="1:13" ht="63">
      <c r="A123" s="26">
        <v>117</v>
      </c>
      <c r="B123" s="27" t="s">
        <v>3019</v>
      </c>
      <c r="C123" s="28">
        <v>6220000335</v>
      </c>
      <c r="D123" s="28">
        <v>622001001</v>
      </c>
      <c r="E123" s="29" t="s">
        <v>3020</v>
      </c>
      <c r="F123" s="29" t="s">
        <v>3021</v>
      </c>
      <c r="G123" s="35">
        <v>40007</v>
      </c>
      <c r="H123" s="30">
        <v>2835</v>
      </c>
      <c r="I123" s="27" t="s">
        <v>35</v>
      </c>
      <c r="J123" s="27" t="s">
        <v>3022</v>
      </c>
      <c r="K123" s="77"/>
      <c r="L123" s="77"/>
      <c r="M123" s="77"/>
    </row>
    <row r="124" spans="1:13" ht="63">
      <c r="A124" s="26">
        <v>118</v>
      </c>
      <c r="B124" s="27" t="s">
        <v>3023</v>
      </c>
      <c r="C124" s="28">
        <v>6230050705</v>
      </c>
      <c r="D124" s="28">
        <v>623001001</v>
      </c>
      <c r="E124" s="29" t="s">
        <v>3020</v>
      </c>
      <c r="F124" s="29" t="s">
        <v>3024</v>
      </c>
      <c r="G124" s="35">
        <v>42030</v>
      </c>
      <c r="H124" s="30">
        <v>6300</v>
      </c>
      <c r="I124" s="27" t="s">
        <v>35</v>
      </c>
      <c r="J124" s="27" t="s">
        <v>3022</v>
      </c>
      <c r="K124" s="77"/>
      <c r="L124" s="77"/>
      <c r="M124" s="77"/>
    </row>
    <row r="125" spans="1:13" ht="63">
      <c r="A125" s="26">
        <v>119</v>
      </c>
      <c r="B125" s="27" t="s">
        <v>3023</v>
      </c>
      <c r="C125" s="28">
        <v>6230050705</v>
      </c>
      <c r="D125" s="28">
        <v>623001001</v>
      </c>
      <c r="E125" s="29" t="s">
        <v>3020</v>
      </c>
      <c r="F125" s="29" t="s">
        <v>3024</v>
      </c>
      <c r="G125" s="35">
        <v>42030</v>
      </c>
      <c r="H125" s="30">
        <v>4200</v>
      </c>
      <c r="I125" s="27" t="s">
        <v>3025</v>
      </c>
      <c r="J125" s="27" t="s">
        <v>3022</v>
      </c>
      <c r="K125" s="77"/>
      <c r="L125" s="77"/>
      <c r="M125" s="77"/>
    </row>
    <row r="126" spans="1:13" ht="63">
      <c r="A126" s="26">
        <v>120</v>
      </c>
      <c r="B126" s="27" t="s">
        <v>704</v>
      </c>
      <c r="C126" s="28">
        <v>7702235133</v>
      </c>
      <c r="D126" s="28">
        <v>775001001</v>
      </c>
      <c r="E126" s="29" t="s">
        <v>3020</v>
      </c>
      <c r="F126" s="29" t="s">
        <v>3026</v>
      </c>
      <c r="G126" s="35">
        <v>42550</v>
      </c>
      <c r="H126" s="30">
        <v>75.38</v>
      </c>
      <c r="I126" s="27" t="s">
        <v>3027</v>
      </c>
      <c r="J126" s="27" t="s">
        <v>3022</v>
      </c>
      <c r="K126" s="77"/>
      <c r="L126" s="77"/>
      <c r="M126" s="77"/>
    </row>
    <row r="127" spans="1:13" ht="63">
      <c r="A127" s="26">
        <v>121</v>
      </c>
      <c r="B127" s="27" t="s">
        <v>704</v>
      </c>
      <c r="C127" s="28">
        <v>7702235133</v>
      </c>
      <c r="D127" s="28">
        <v>775001001</v>
      </c>
      <c r="E127" s="29" t="s">
        <v>3020</v>
      </c>
      <c r="F127" s="29" t="s">
        <v>3028</v>
      </c>
      <c r="G127" s="35">
        <v>42550</v>
      </c>
      <c r="H127" s="30">
        <v>83.77</v>
      </c>
      <c r="I127" s="27" t="s">
        <v>3027</v>
      </c>
      <c r="J127" s="27" t="s">
        <v>3022</v>
      </c>
      <c r="K127" s="77"/>
      <c r="L127" s="77"/>
      <c r="M127" s="77"/>
    </row>
    <row r="128" spans="1:13" ht="63">
      <c r="A128" s="26">
        <v>122</v>
      </c>
      <c r="B128" s="27" t="s">
        <v>457</v>
      </c>
      <c r="C128" s="28">
        <v>7723011906</v>
      </c>
      <c r="D128" s="28">
        <v>774050001</v>
      </c>
      <c r="E128" s="29" t="s">
        <v>3020</v>
      </c>
      <c r="F128" s="29" t="s">
        <v>3029</v>
      </c>
      <c r="G128" s="35">
        <v>39253</v>
      </c>
      <c r="H128" s="30">
        <v>3325</v>
      </c>
      <c r="I128" s="27" t="s">
        <v>3030</v>
      </c>
      <c r="J128" s="27" t="s">
        <v>3022</v>
      </c>
      <c r="K128" s="77"/>
      <c r="L128" s="77"/>
      <c r="M128" s="77"/>
    </row>
    <row r="129" spans="1:13" ht="63">
      <c r="A129" s="26">
        <v>123</v>
      </c>
      <c r="B129" s="27" t="s">
        <v>457</v>
      </c>
      <c r="C129" s="28">
        <v>7723011906</v>
      </c>
      <c r="D129" s="28">
        <v>774050001</v>
      </c>
      <c r="E129" s="29" t="s">
        <v>3020</v>
      </c>
      <c r="F129" s="29" t="s">
        <v>3031</v>
      </c>
      <c r="G129" s="35">
        <v>39531</v>
      </c>
      <c r="H129" s="30">
        <v>3780</v>
      </c>
      <c r="I129" s="27" t="s">
        <v>3032</v>
      </c>
      <c r="J129" s="27" t="s">
        <v>3022</v>
      </c>
      <c r="K129" s="77"/>
      <c r="L129" s="77"/>
      <c r="M129" s="77"/>
    </row>
    <row r="130" spans="1:13" ht="63">
      <c r="A130" s="26">
        <v>124</v>
      </c>
      <c r="B130" s="27" t="s">
        <v>457</v>
      </c>
      <c r="C130" s="28">
        <v>7723011906</v>
      </c>
      <c r="D130" s="28">
        <v>774050001</v>
      </c>
      <c r="E130" s="29" t="s">
        <v>3020</v>
      </c>
      <c r="F130" s="29" t="s">
        <v>3029</v>
      </c>
      <c r="G130" s="35">
        <v>39253</v>
      </c>
      <c r="H130" s="30">
        <v>2520</v>
      </c>
      <c r="I130" s="27" t="s">
        <v>3033</v>
      </c>
      <c r="J130" s="27" t="s">
        <v>3022</v>
      </c>
      <c r="K130" s="77"/>
      <c r="L130" s="77"/>
      <c r="M130" s="77"/>
    </row>
    <row r="131" spans="1:13" ht="63">
      <c r="A131" s="26">
        <v>125</v>
      </c>
      <c r="B131" s="27" t="s">
        <v>457</v>
      </c>
      <c r="C131" s="28">
        <v>7723011906</v>
      </c>
      <c r="D131" s="28">
        <v>774050001</v>
      </c>
      <c r="E131" s="29" t="s">
        <v>3020</v>
      </c>
      <c r="F131" s="29" t="s">
        <v>3031</v>
      </c>
      <c r="G131" s="35">
        <v>39531</v>
      </c>
      <c r="H131" s="30">
        <v>126</v>
      </c>
      <c r="I131" s="27" t="s">
        <v>35</v>
      </c>
      <c r="J131" s="27" t="s">
        <v>3022</v>
      </c>
      <c r="K131" s="77"/>
      <c r="L131" s="77"/>
      <c r="M131" s="77"/>
    </row>
    <row r="132" spans="1:13" ht="63">
      <c r="A132" s="26">
        <v>126</v>
      </c>
      <c r="B132" s="27" t="s">
        <v>457</v>
      </c>
      <c r="C132" s="28">
        <v>7723011906</v>
      </c>
      <c r="D132" s="28">
        <v>774050001</v>
      </c>
      <c r="E132" s="29" t="s">
        <v>3020</v>
      </c>
      <c r="F132" s="29" t="s">
        <v>3031</v>
      </c>
      <c r="G132" s="35">
        <v>39531</v>
      </c>
      <c r="H132" s="30">
        <v>2660</v>
      </c>
      <c r="I132" s="27" t="s">
        <v>3034</v>
      </c>
      <c r="J132" s="27" t="s">
        <v>3022</v>
      </c>
      <c r="K132" s="77"/>
      <c r="L132" s="77"/>
      <c r="M132" s="77"/>
    </row>
    <row r="133" spans="1:13" ht="63">
      <c r="A133" s="26">
        <v>127</v>
      </c>
      <c r="B133" s="27" t="s">
        <v>457</v>
      </c>
      <c r="C133" s="28">
        <v>7723011906</v>
      </c>
      <c r="D133" s="28">
        <v>774050001</v>
      </c>
      <c r="E133" s="29" t="s">
        <v>3020</v>
      </c>
      <c r="F133" s="29" t="s">
        <v>3031</v>
      </c>
      <c r="G133" s="35">
        <v>39531</v>
      </c>
      <c r="H133" s="30">
        <v>1260</v>
      </c>
      <c r="I133" s="27" t="s">
        <v>3035</v>
      </c>
      <c r="J133" s="27" t="s">
        <v>3022</v>
      </c>
      <c r="K133" s="77"/>
      <c r="L133" s="77"/>
      <c r="M133" s="77"/>
    </row>
    <row r="134" spans="1:13" ht="63">
      <c r="A134" s="26">
        <v>128</v>
      </c>
      <c r="B134" s="27" t="s">
        <v>457</v>
      </c>
      <c r="C134" s="28">
        <v>7723011906</v>
      </c>
      <c r="D134" s="28">
        <v>774050001</v>
      </c>
      <c r="E134" s="29" t="s">
        <v>3020</v>
      </c>
      <c r="F134" s="29" t="s">
        <v>3031</v>
      </c>
      <c r="G134" s="35">
        <v>39531</v>
      </c>
      <c r="H134" s="30">
        <v>6440</v>
      </c>
      <c r="I134" s="27" t="s">
        <v>3036</v>
      </c>
      <c r="J134" s="27" t="s">
        <v>3022</v>
      </c>
      <c r="K134" s="77"/>
      <c r="L134" s="77"/>
      <c r="M134" s="77"/>
    </row>
    <row r="135" spans="1:13" ht="63">
      <c r="A135" s="26">
        <v>129</v>
      </c>
      <c r="B135" s="27" t="s">
        <v>457</v>
      </c>
      <c r="C135" s="28">
        <v>7723011906</v>
      </c>
      <c r="D135" s="28">
        <v>774050001</v>
      </c>
      <c r="E135" s="29" t="s">
        <v>3020</v>
      </c>
      <c r="F135" s="29" t="s">
        <v>3031</v>
      </c>
      <c r="G135" s="35">
        <v>39531</v>
      </c>
      <c r="H135" s="30">
        <v>140</v>
      </c>
      <c r="I135" s="27" t="s">
        <v>3037</v>
      </c>
      <c r="J135" s="27" t="s">
        <v>3022</v>
      </c>
      <c r="K135" s="77"/>
      <c r="L135" s="77"/>
      <c r="M135" s="77"/>
    </row>
    <row r="136" spans="1:13" ht="63">
      <c r="A136" s="26">
        <v>130</v>
      </c>
      <c r="B136" s="27" t="s">
        <v>457</v>
      </c>
      <c r="C136" s="28">
        <v>7723011906</v>
      </c>
      <c r="D136" s="28">
        <v>774050001</v>
      </c>
      <c r="E136" s="29" t="s">
        <v>3020</v>
      </c>
      <c r="F136" s="29" t="s">
        <v>3031</v>
      </c>
      <c r="G136" s="35">
        <v>39531</v>
      </c>
      <c r="H136" s="30">
        <v>140</v>
      </c>
      <c r="I136" s="27" t="s">
        <v>3038</v>
      </c>
      <c r="J136" s="27" t="s">
        <v>3022</v>
      </c>
      <c r="K136" s="77"/>
      <c r="L136" s="77"/>
      <c r="M136" s="77"/>
    </row>
    <row r="137" spans="1:13" ht="63">
      <c r="A137" s="26">
        <v>131</v>
      </c>
      <c r="B137" s="27" t="s">
        <v>457</v>
      </c>
      <c r="C137" s="28">
        <v>7723011906</v>
      </c>
      <c r="D137" s="28">
        <v>774050001</v>
      </c>
      <c r="E137" s="29" t="s">
        <v>3020</v>
      </c>
      <c r="F137" s="29" t="s">
        <v>3031</v>
      </c>
      <c r="G137" s="35">
        <v>39531</v>
      </c>
      <c r="H137" s="30">
        <v>22890</v>
      </c>
      <c r="I137" s="27" t="s">
        <v>3039</v>
      </c>
      <c r="J137" s="27" t="s">
        <v>3022</v>
      </c>
      <c r="K137" s="77"/>
      <c r="L137" s="77"/>
      <c r="M137" s="77"/>
    </row>
    <row r="138" spans="1:13" ht="63">
      <c r="A138" s="26">
        <v>132</v>
      </c>
      <c r="B138" s="27" t="s">
        <v>457</v>
      </c>
      <c r="C138" s="28">
        <v>7723011906</v>
      </c>
      <c r="D138" s="28">
        <v>774050001</v>
      </c>
      <c r="E138" s="29" t="s">
        <v>3020</v>
      </c>
      <c r="F138" s="29" t="s">
        <v>3031</v>
      </c>
      <c r="G138" s="35">
        <v>39531</v>
      </c>
      <c r="H138" s="30">
        <v>3780</v>
      </c>
      <c r="I138" s="27" t="s">
        <v>3040</v>
      </c>
      <c r="J138" s="27" t="s">
        <v>3022</v>
      </c>
      <c r="K138" s="77"/>
      <c r="L138" s="77"/>
      <c r="M138" s="77"/>
    </row>
    <row r="139" spans="1:13" ht="63">
      <c r="A139" s="26">
        <v>133</v>
      </c>
      <c r="B139" s="27" t="s">
        <v>457</v>
      </c>
      <c r="C139" s="28">
        <v>7723011906</v>
      </c>
      <c r="D139" s="28">
        <v>774050001</v>
      </c>
      <c r="E139" s="29" t="s">
        <v>3020</v>
      </c>
      <c r="F139" s="29" t="s">
        <v>3031</v>
      </c>
      <c r="G139" s="35">
        <v>39531</v>
      </c>
      <c r="H139" s="30">
        <v>1386</v>
      </c>
      <c r="I139" s="27" t="s">
        <v>3041</v>
      </c>
      <c r="J139" s="27" t="s">
        <v>3022</v>
      </c>
      <c r="K139" s="77"/>
      <c r="L139" s="77"/>
      <c r="M139" s="77"/>
    </row>
    <row r="140" spans="1:13" ht="63">
      <c r="A140" s="26">
        <v>134</v>
      </c>
      <c r="B140" s="27" t="s">
        <v>457</v>
      </c>
      <c r="C140" s="28">
        <v>7723011906</v>
      </c>
      <c r="D140" s="28">
        <v>774050001</v>
      </c>
      <c r="E140" s="29" t="s">
        <v>3020</v>
      </c>
      <c r="F140" s="29" t="s">
        <v>3031</v>
      </c>
      <c r="G140" s="35">
        <v>39531</v>
      </c>
      <c r="H140" s="30">
        <v>17430</v>
      </c>
      <c r="I140" s="27" t="s">
        <v>3042</v>
      </c>
      <c r="J140" s="27" t="s">
        <v>3022</v>
      </c>
      <c r="K140" s="77"/>
      <c r="L140" s="77"/>
      <c r="M140" s="77"/>
    </row>
    <row r="141" spans="1:13" ht="63">
      <c r="A141" s="26">
        <v>135</v>
      </c>
      <c r="B141" s="27" t="s">
        <v>457</v>
      </c>
      <c r="C141" s="28">
        <v>7723011906</v>
      </c>
      <c r="D141" s="28">
        <v>774050001</v>
      </c>
      <c r="E141" s="29" t="s">
        <v>3020</v>
      </c>
      <c r="F141" s="29" t="s">
        <v>3031</v>
      </c>
      <c r="G141" s="35">
        <v>39531</v>
      </c>
      <c r="H141" s="30">
        <v>126</v>
      </c>
      <c r="I141" s="27" t="s">
        <v>3043</v>
      </c>
      <c r="J141" s="27" t="s">
        <v>3022</v>
      </c>
      <c r="K141" s="77"/>
      <c r="L141" s="77"/>
      <c r="M141" s="77"/>
    </row>
    <row r="142" spans="1:13" ht="63">
      <c r="A142" s="26">
        <v>136</v>
      </c>
      <c r="B142" s="27" t="s">
        <v>457</v>
      </c>
      <c r="C142" s="28">
        <v>7723011906</v>
      </c>
      <c r="D142" s="28">
        <v>774050001</v>
      </c>
      <c r="E142" s="29" t="s">
        <v>3020</v>
      </c>
      <c r="F142" s="29" t="s">
        <v>3031</v>
      </c>
      <c r="G142" s="35">
        <v>39531</v>
      </c>
      <c r="H142" s="30">
        <v>13.86</v>
      </c>
      <c r="I142" s="27" t="s">
        <v>3044</v>
      </c>
      <c r="J142" s="27" t="s">
        <v>3022</v>
      </c>
      <c r="K142" s="77"/>
      <c r="L142" s="77"/>
      <c r="M142" s="77"/>
    </row>
    <row r="143" spans="1:13" ht="63">
      <c r="A143" s="26">
        <v>137</v>
      </c>
      <c r="B143" s="27" t="s">
        <v>457</v>
      </c>
      <c r="C143" s="28">
        <v>7723011906</v>
      </c>
      <c r="D143" s="28">
        <v>774050001</v>
      </c>
      <c r="E143" s="29" t="s">
        <v>3020</v>
      </c>
      <c r="F143" s="29" t="s">
        <v>3031</v>
      </c>
      <c r="G143" s="35">
        <v>39531</v>
      </c>
      <c r="H143" s="30">
        <v>15.4</v>
      </c>
      <c r="I143" s="27" t="s">
        <v>3045</v>
      </c>
      <c r="J143" s="27" t="s">
        <v>3022</v>
      </c>
      <c r="K143" s="77"/>
      <c r="L143" s="77"/>
      <c r="M143" s="77"/>
    </row>
    <row r="144" spans="1:13" ht="63">
      <c r="A144" s="26">
        <v>138</v>
      </c>
      <c r="B144" s="27" t="s">
        <v>457</v>
      </c>
      <c r="C144" s="28">
        <v>7723011906</v>
      </c>
      <c r="D144" s="28">
        <v>774050001</v>
      </c>
      <c r="E144" s="29" t="s">
        <v>3020</v>
      </c>
      <c r="F144" s="29" t="s">
        <v>3031</v>
      </c>
      <c r="G144" s="35">
        <v>39531</v>
      </c>
      <c r="H144" s="30">
        <v>23520</v>
      </c>
      <c r="I144" s="27" t="s">
        <v>3046</v>
      </c>
      <c r="J144" s="27" t="s">
        <v>3022</v>
      </c>
      <c r="K144" s="77"/>
      <c r="L144" s="77"/>
      <c r="M144" s="77"/>
    </row>
    <row r="145" spans="1:13" ht="63">
      <c r="A145" s="26">
        <v>139</v>
      </c>
      <c r="B145" s="27" t="s">
        <v>457</v>
      </c>
      <c r="C145" s="28">
        <v>7723011906</v>
      </c>
      <c r="D145" s="28">
        <v>774050001</v>
      </c>
      <c r="E145" s="29" t="s">
        <v>3020</v>
      </c>
      <c r="F145" s="29" t="s">
        <v>3031</v>
      </c>
      <c r="G145" s="35">
        <v>39531</v>
      </c>
      <c r="H145" s="30">
        <v>6090</v>
      </c>
      <c r="I145" s="27" t="s">
        <v>3047</v>
      </c>
      <c r="J145" s="27" t="s">
        <v>3022</v>
      </c>
      <c r="K145" s="77"/>
      <c r="L145" s="77"/>
      <c r="M145" s="77"/>
    </row>
    <row r="146" spans="1:13" ht="63">
      <c r="A146" s="26">
        <v>140</v>
      </c>
      <c r="B146" s="27" t="s">
        <v>457</v>
      </c>
      <c r="C146" s="28">
        <v>7723011906</v>
      </c>
      <c r="D146" s="28">
        <v>774050001</v>
      </c>
      <c r="E146" s="29" t="s">
        <v>3020</v>
      </c>
      <c r="F146" s="29" t="s">
        <v>3031</v>
      </c>
      <c r="G146" s="35">
        <v>39531</v>
      </c>
      <c r="H146" s="30">
        <v>1008</v>
      </c>
      <c r="I146" s="27" t="s">
        <v>3048</v>
      </c>
      <c r="J146" s="27" t="s">
        <v>3022</v>
      </c>
      <c r="K146" s="77"/>
      <c r="L146" s="77"/>
      <c r="M146" s="77"/>
    </row>
    <row r="147" spans="1:13" ht="63">
      <c r="A147" s="26">
        <v>141</v>
      </c>
      <c r="B147" s="27" t="s">
        <v>457</v>
      </c>
      <c r="C147" s="28">
        <v>7723011906</v>
      </c>
      <c r="D147" s="28">
        <v>774050001</v>
      </c>
      <c r="E147" s="29" t="s">
        <v>3020</v>
      </c>
      <c r="F147" s="29" t="s">
        <v>3031</v>
      </c>
      <c r="G147" s="35">
        <v>39531</v>
      </c>
      <c r="H147" s="30">
        <v>1279.5999999999999</v>
      </c>
      <c r="I147" s="27" t="s">
        <v>3049</v>
      </c>
      <c r="J147" s="27" t="s">
        <v>3022</v>
      </c>
      <c r="K147" s="77"/>
      <c r="L147" s="77"/>
      <c r="M147" s="77"/>
    </row>
    <row r="148" spans="1:13" ht="63">
      <c r="A148" s="26">
        <v>142</v>
      </c>
      <c r="B148" s="27" t="s">
        <v>3050</v>
      </c>
      <c r="C148" s="28">
        <v>6731036194</v>
      </c>
      <c r="D148" s="28">
        <v>673101001</v>
      </c>
      <c r="E148" s="29" t="s">
        <v>3051</v>
      </c>
      <c r="F148" s="29" t="s">
        <v>3052</v>
      </c>
      <c r="G148" s="35">
        <v>42524</v>
      </c>
      <c r="H148" s="30">
        <v>2100</v>
      </c>
      <c r="I148" s="27" t="s">
        <v>3053</v>
      </c>
      <c r="J148" s="27" t="s">
        <v>3054</v>
      </c>
      <c r="K148" s="77"/>
      <c r="L148" s="77"/>
      <c r="M148" s="77"/>
    </row>
    <row r="149" spans="1:13" ht="63">
      <c r="A149" s="26">
        <v>143</v>
      </c>
      <c r="B149" s="27" t="s">
        <v>3055</v>
      </c>
      <c r="C149" s="28">
        <v>6722015046</v>
      </c>
      <c r="D149" s="28">
        <v>672201001</v>
      </c>
      <c r="E149" s="29" t="s">
        <v>3051</v>
      </c>
      <c r="F149" s="29" t="s">
        <v>3056</v>
      </c>
      <c r="G149" s="35">
        <v>40525</v>
      </c>
      <c r="H149" s="30">
        <v>1120</v>
      </c>
      <c r="I149" s="27" t="s">
        <v>35</v>
      </c>
      <c r="J149" s="27" t="s">
        <v>3054</v>
      </c>
      <c r="K149" s="77"/>
      <c r="L149" s="77"/>
      <c r="M149" s="77"/>
    </row>
    <row r="150" spans="1:13" ht="63">
      <c r="A150" s="26">
        <v>144</v>
      </c>
      <c r="B150" s="27" t="s">
        <v>245</v>
      </c>
      <c r="C150" s="28">
        <v>7713076301</v>
      </c>
      <c r="D150" s="28">
        <v>997750001</v>
      </c>
      <c r="E150" s="29" t="s">
        <v>3051</v>
      </c>
      <c r="F150" s="29" t="s">
        <v>3057</v>
      </c>
      <c r="G150" s="35">
        <v>38951</v>
      </c>
      <c r="H150" s="30">
        <v>8108.1</v>
      </c>
      <c r="I150" s="27" t="s">
        <v>35</v>
      </c>
      <c r="J150" s="27" t="s">
        <v>3054</v>
      </c>
      <c r="K150" s="77"/>
      <c r="L150" s="77"/>
      <c r="M150" s="77"/>
    </row>
    <row r="151" spans="1:13" ht="63">
      <c r="A151" s="26">
        <v>145</v>
      </c>
      <c r="B151" s="27" t="s">
        <v>173</v>
      </c>
      <c r="C151" s="28" t="s">
        <v>507</v>
      </c>
      <c r="D151" s="28" t="s">
        <v>508</v>
      </c>
      <c r="E151" s="29" t="s">
        <v>3058</v>
      </c>
      <c r="F151" s="29" t="s">
        <v>3059</v>
      </c>
      <c r="G151" s="35">
        <v>40527</v>
      </c>
      <c r="H151" s="30">
        <v>3885</v>
      </c>
      <c r="I151" s="27" t="s">
        <v>1067</v>
      </c>
      <c r="J151" s="27" t="s">
        <v>3060</v>
      </c>
      <c r="K151" s="77"/>
      <c r="L151" s="77"/>
      <c r="M151" s="77"/>
    </row>
    <row r="152" spans="1:13" ht="63">
      <c r="A152" s="26">
        <v>146</v>
      </c>
      <c r="B152" s="27" t="s">
        <v>2901</v>
      </c>
      <c r="C152" s="28">
        <v>4632167820</v>
      </c>
      <c r="D152" s="28" t="s">
        <v>3061</v>
      </c>
      <c r="E152" s="29" t="s">
        <v>3058</v>
      </c>
      <c r="F152" s="29" t="s">
        <v>3062</v>
      </c>
      <c r="G152" s="35">
        <v>41438</v>
      </c>
      <c r="H152" s="30">
        <v>12.6</v>
      </c>
      <c r="I152" s="27" t="s">
        <v>35</v>
      </c>
      <c r="J152" s="27" t="s">
        <v>3060</v>
      </c>
      <c r="K152" s="77"/>
      <c r="L152" s="77"/>
      <c r="M152" s="77"/>
    </row>
    <row r="153" spans="1:13" ht="63">
      <c r="A153" s="26">
        <v>147</v>
      </c>
      <c r="B153" s="27" t="s">
        <v>3063</v>
      </c>
      <c r="C153" s="28">
        <v>6829074118</v>
      </c>
      <c r="D153" s="28">
        <v>682901001</v>
      </c>
      <c r="E153" s="29" t="s">
        <v>3058</v>
      </c>
      <c r="F153" s="29" t="s">
        <v>3064</v>
      </c>
      <c r="G153" s="35">
        <v>41572</v>
      </c>
      <c r="H153" s="30">
        <v>525</v>
      </c>
      <c r="I153" s="27" t="s">
        <v>35</v>
      </c>
      <c r="J153" s="27" t="s">
        <v>3060</v>
      </c>
      <c r="K153" s="77"/>
      <c r="L153" s="77"/>
      <c r="M153" s="77"/>
    </row>
    <row r="154" spans="1:13" ht="63">
      <c r="A154" s="26">
        <v>148</v>
      </c>
      <c r="B154" s="27" t="s">
        <v>2993</v>
      </c>
      <c r="C154" s="28" t="s">
        <v>3065</v>
      </c>
      <c r="D154" s="28" t="s">
        <v>1559</v>
      </c>
      <c r="E154" s="29" t="s">
        <v>3066</v>
      </c>
      <c r="F154" s="29" t="s">
        <v>3067</v>
      </c>
      <c r="G154" s="35">
        <v>38952</v>
      </c>
      <c r="H154" s="30">
        <v>1863.84</v>
      </c>
      <c r="I154" s="27" t="s">
        <v>3068</v>
      </c>
      <c r="J154" s="27" t="s">
        <v>3060</v>
      </c>
      <c r="K154" s="77"/>
      <c r="L154" s="77"/>
      <c r="M154" s="77"/>
    </row>
    <row r="155" spans="1:13" ht="63">
      <c r="A155" s="26">
        <v>149</v>
      </c>
      <c r="B155" s="27" t="s">
        <v>309</v>
      </c>
      <c r="C155" s="28" t="s">
        <v>283</v>
      </c>
      <c r="D155" s="28" t="s">
        <v>284</v>
      </c>
      <c r="E155" s="29" t="s">
        <v>3066</v>
      </c>
      <c r="F155" s="29" t="s">
        <v>3069</v>
      </c>
      <c r="G155" s="35">
        <v>42543</v>
      </c>
      <c r="H155" s="30">
        <v>189</v>
      </c>
      <c r="I155" s="27" t="s">
        <v>35</v>
      </c>
      <c r="J155" s="27" t="s">
        <v>3060</v>
      </c>
      <c r="K155" s="77"/>
      <c r="L155" s="77"/>
      <c r="M155" s="77"/>
    </row>
    <row r="156" spans="1:13" ht="63">
      <c r="A156" s="26">
        <v>150</v>
      </c>
      <c r="B156" s="27" t="s">
        <v>3070</v>
      </c>
      <c r="C156" s="28" t="s">
        <v>3071</v>
      </c>
      <c r="D156" s="28" t="s">
        <v>3072</v>
      </c>
      <c r="E156" s="29" t="s">
        <v>3066</v>
      </c>
      <c r="F156" s="29" t="s">
        <v>3073</v>
      </c>
      <c r="G156" s="35">
        <v>39576</v>
      </c>
      <c r="H156" s="30">
        <v>777</v>
      </c>
      <c r="I156" s="27" t="s">
        <v>35</v>
      </c>
      <c r="J156" s="27" t="s">
        <v>3060</v>
      </c>
      <c r="K156" s="77"/>
      <c r="L156" s="77"/>
      <c r="M156" s="77"/>
    </row>
    <row r="157" spans="1:13" ht="63">
      <c r="A157" s="26">
        <v>151</v>
      </c>
      <c r="B157" s="27" t="s">
        <v>3070</v>
      </c>
      <c r="C157" s="28" t="s">
        <v>3071</v>
      </c>
      <c r="D157" s="28" t="s">
        <v>3072</v>
      </c>
      <c r="E157" s="29" t="s">
        <v>3066</v>
      </c>
      <c r="F157" s="29" t="s">
        <v>3074</v>
      </c>
      <c r="G157" s="35">
        <v>39856</v>
      </c>
      <c r="H157" s="30">
        <v>105</v>
      </c>
      <c r="I157" s="27" t="s">
        <v>35</v>
      </c>
      <c r="J157" s="27" t="s">
        <v>3060</v>
      </c>
      <c r="K157" s="77"/>
      <c r="L157" s="77"/>
      <c r="M157" s="77"/>
    </row>
    <row r="158" spans="1:13" ht="63">
      <c r="A158" s="26">
        <v>152</v>
      </c>
      <c r="B158" s="27" t="s">
        <v>3070</v>
      </c>
      <c r="C158" s="28" t="s">
        <v>3071</v>
      </c>
      <c r="D158" s="28" t="s">
        <v>3072</v>
      </c>
      <c r="E158" s="29" t="s">
        <v>3066</v>
      </c>
      <c r="F158" s="29" t="s">
        <v>3075</v>
      </c>
      <c r="G158" s="35">
        <v>39601</v>
      </c>
      <c r="H158" s="30">
        <v>189</v>
      </c>
      <c r="I158" s="27" t="s">
        <v>35</v>
      </c>
      <c r="J158" s="27" t="s">
        <v>3060</v>
      </c>
      <c r="K158" s="77"/>
      <c r="L158" s="77"/>
      <c r="M158" s="77"/>
    </row>
    <row r="159" spans="1:13" ht="63">
      <c r="A159" s="26">
        <v>153</v>
      </c>
      <c r="B159" s="27" t="s">
        <v>3070</v>
      </c>
      <c r="C159" s="28" t="s">
        <v>3071</v>
      </c>
      <c r="D159" s="28" t="s">
        <v>3072</v>
      </c>
      <c r="E159" s="29" t="s">
        <v>3066</v>
      </c>
      <c r="F159" s="29" t="s">
        <v>3076</v>
      </c>
      <c r="G159" s="35">
        <v>40119</v>
      </c>
      <c r="H159" s="30">
        <v>199.5</v>
      </c>
      <c r="I159" s="27" t="s">
        <v>35</v>
      </c>
      <c r="J159" s="27" t="s">
        <v>3060</v>
      </c>
      <c r="K159" s="77"/>
      <c r="L159" s="77"/>
      <c r="M159" s="77"/>
    </row>
    <row r="160" spans="1:13" ht="63">
      <c r="A160" s="26">
        <v>154</v>
      </c>
      <c r="B160" s="27" t="s">
        <v>3070</v>
      </c>
      <c r="C160" s="28" t="s">
        <v>3071</v>
      </c>
      <c r="D160" s="28" t="s">
        <v>3072</v>
      </c>
      <c r="E160" s="29" t="s">
        <v>3066</v>
      </c>
      <c r="F160" s="29" t="s">
        <v>3077</v>
      </c>
      <c r="G160" s="35">
        <v>42161</v>
      </c>
      <c r="H160" s="30">
        <v>420</v>
      </c>
      <c r="I160" s="27" t="s">
        <v>35</v>
      </c>
      <c r="J160" s="27" t="s">
        <v>3060</v>
      </c>
      <c r="K160" s="77"/>
      <c r="L160" s="77"/>
      <c r="M160" s="77"/>
    </row>
    <row r="161" spans="1:13" ht="63">
      <c r="A161" s="26">
        <v>155</v>
      </c>
      <c r="B161" s="27" t="s">
        <v>266</v>
      </c>
      <c r="C161" s="28" t="s">
        <v>275</v>
      </c>
      <c r="D161" s="28" t="s">
        <v>512</v>
      </c>
      <c r="E161" s="29" t="s">
        <v>3066</v>
      </c>
      <c r="F161" s="29" t="s">
        <v>3078</v>
      </c>
      <c r="G161" s="35">
        <v>38649</v>
      </c>
      <c r="H161" s="30">
        <v>567</v>
      </c>
      <c r="I161" s="27" t="s">
        <v>35</v>
      </c>
      <c r="J161" s="27" t="s">
        <v>3060</v>
      </c>
      <c r="K161" s="77"/>
      <c r="L161" s="77"/>
      <c r="M161" s="77"/>
    </row>
    <row r="162" spans="1:13" ht="63">
      <c r="A162" s="26">
        <v>156</v>
      </c>
      <c r="B162" s="27" t="s">
        <v>3079</v>
      </c>
      <c r="C162" s="28">
        <v>6916016056</v>
      </c>
      <c r="D162" s="28">
        <v>691601001</v>
      </c>
      <c r="E162" s="29" t="s">
        <v>3080</v>
      </c>
      <c r="F162" s="29" t="s">
        <v>3081</v>
      </c>
      <c r="G162" s="35">
        <v>40735</v>
      </c>
      <c r="H162" s="30">
        <v>945</v>
      </c>
      <c r="I162" s="27" t="s">
        <v>35</v>
      </c>
      <c r="J162" s="27" t="s">
        <v>3082</v>
      </c>
      <c r="K162" s="77"/>
      <c r="L162" s="77"/>
      <c r="M162" s="77"/>
    </row>
    <row r="163" spans="1:13" ht="63">
      <c r="A163" s="26">
        <v>157</v>
      </c>
      <c r="B163" s="27" t="s">
        <v>3079</v>
      </c>
      <c r="C163" s="28">
        <v>6916016056</v>
      </c>
      <c r="D163" s="28">
        <v>691601001</v>
      </c>
      <c r="E163" s="29" t="s">
        <v>3080</v>
      </c>
      <c r="F163" s="29" t="s">
        <v>3081</v>
      </c>
      <c r="G163" s="35">
        <v>40735</v>
      </c>
      <c r="H163" s="30">
        <v>1890</v>
      </c>
      <c r="I163" s="27" t="s">
        <v>3083</v>
      </c>
      <c r="J163" s="27" t="s">
        <v>3082</v>
      </c>
      <c r="K163" s="77"/>
      <c r="L163" s="77"/>
      <c r="M163" s="77"/>
    </row>
    <row r="164" spans="1:13" ht="63">
      <c r="A164" s="26">
        <v>158</v>
      </c>
      <c r="B164" s="27" t="s">
        <v>237</v>
      </c>
      <c r="C164" s="28">
        <v>7708503727</v>
      </c>
      <c r="D164" s="28">
        <v>997650001</v>
      </c>
      <c r="E164" s="29" t="s">
        <v>3080</v>
      </c>
      <c r="F164" s="29" t="s">
        <v>3084</v>
      </c>
      <c r="G164" s="35">
        <v>41694</v>
      </c>
      <c r="H164" s="30">
        <v>6914.25</v>
      </c>
      <c r="I164" s="27" t="s">
        <v>3085</v>
      </c>
      <c r="J164" s="27" t="s">
        <v>3082</v>
      </c>
      <c r="K164" s="77"/>
      <c r="L164" s="77"/>
      <c r="M164" s="77"/>
    </row>
    <row r="165" spans="1:13" ht="63">
      <c r="A165" s="26">
        <v>159</v>
      </c>
      <c r="B165" s="27" t="s">
        <v>245</v>
      </c>
      <c r="C165" s="28">
        <v>7713076301</v>
      </c>
      <c r="D165" s="28">
        <v>997750001</v>
      </c>
      <c r="E165" s="29" t="s">
        <v>3080</v>
      </c>
      <c r="F165" s="29" t="s">
        <v>3086</v>
      </c>
      <c r="G165" s="35">
        <v>38685</v>
      </c>
      <c r="H165" s="30">
        <v>1212.07</v>
      </c>
      <c r="I165" s="27" t="s">
        <v>3087</v>
      </c>
      <c r="J165" s="27" t="s">
        <v>3082</v>
      </c>
      <c r="K165" s="77"/>
      <c r="L165" s="77"/>
      <c r="M165" s="77"/>
    </row>
    <row r="166" spans="1:13" ht="63">
      <c r="A166" s="26">
        <v>160</v>
      </c>
      <c r="B166" s="27" t="s">
        <v>245</v>
      </c>
      <c r="C166" s="28">
        <v>7713076301</v>
      </c>
      <c r="D166" s="28">
        <v>997750001</v>
      </c>
      <c r="E166" s="29" t="s">
        <v>3080</v>
      </c>
      <c r="F166" s="29" t="s">
        <v>3088</v>
      </c>
      <c r="G166" s="35">
        <v>38847</v>
      </c>
      <c r="H166" s="30">
        <v>897.75</v>
      </c>
      <c r="I166" s="27" t="s">
        <v>3087</v>
      </c>
      <c r="J166" s="27" t="s">
        <v>3082</v>
      </c>
      <c r="K166" s="77"/>
      <c r="L166" s="77"/>
      <c r="M166" s="77"/>
    </row>
    <row r="167" spans="1:13" ht="63">
      <c r="A167" s="26">
        <v>161</v>
      </c>
      <c r="B167" s="27"/>
      <c r="C167" s="26"/>
      <c r="D167" s="28"/>
      <c r="E167" s="29" t="s">
        <v>3080</v>
      </c>
      <c r="F167" s="29" t="s">
        <v>3089</v>
      </c>
      <c r="G167" s="35">
        <v>41794</v>
      </c>
      <c r="H167" s="30">
        <v>189</v>
      </c>
      <c r="I167" s="27" t="s">
        <v>3090</v>
      </c>
      <c r="J167" s="27" t="s">
        <v>3082</v>
      </c>
      <c r="K167" s="77"/>
      <c r="L167" s="77"/>
      <c r="M167" s="77"/>
    </row>
    <row r="168" spans="1:13" ht="63">
      <c r="A168" s="26">
        <v>162</v>
      </c>
      <c r="B168" s="27" t="s">
        <v>3091</v>
      </c>
      <c r="C168" s="28">
        <v>7727560086</v>
      </c>
      <c r="D168" s="28">
        <v>770501001</v>
      </c>
      <c r="E168" s="29" t="s">
        <v>3080</v>
      </c>
      <c r="F168" s="29" t="s">
        <v>3092</v>
      </c>
      <c r="G168" s="35">
        <v>41390</v>
      </c>
      <c r="H168" s="30">
        <v>1750</v>
      </c>
      <c r="I168" s="27" t="s">
        <v>3093</v>
      </c>
      <c r="J168" s="27" t="s">
        <v>3082</v>
      </c>
      <c r="K168" s="77"/>
      <c r="L168" s="77"/>
      <c r="M168" s="77"/>
    </row>
    <row r="169" spans="1:13" ht="63">
      <c r="A169" s="26">
        <v>163</v>
      </c>
      <c r="B169" s="27" t="s">
        <v>1760</v>
      </c>
      <c r="C169" s="28">
        <v>7718571010</v>
      </c>
      <c r="D169" s="28">
        <v>770501001</v>
      </c>
      <c r="E169" s="29" t="s">
        <v>3080</v>
      </c>
      <c r="F169" s="29" t="s">
        <v>3094</v>
      </c>
      <c r="G169" s="35">
        <v>41654</v>
      </c>
      <c r="H169" s="30">
        <v>525</v>
      </c>
      <c r="I169" s="27" t="s">
        <v>3095</v>
      </c>
      <c r="J169" s="27" t="s">
        <v>3082</v>
      </c>
      <c r="K169" s="77"/>
      <c r="L169" s="77"/>
      <c r="M169" s="77"/>
    </row>
    <row r="170" spans="1:13" ht="63">
      <c r="A170" s="26">
        <v>164</v>
      </c>
      <c r="B170" s="27" t="s">
        <v>1760</v>
      </c>
      <c r="C170" s="28">
        <v>7718571010</v>
      </c>
      <c r="D170" s="28">
        <v>770501001</v>
      </c>
      <c r="E170" s="29" t="s">
        <v>3080</v>
      </c>
      <c r="F170" s="29" t="s">
        <v>3094</v>
      </c>
      <c r="G170" s="35">
        <v>41654</v>
      </c>
      <c r="H170" s="30">
        <v>787.5</v>
      </c>
      <c r="I170" s="27" t="s">
        <v>3096</v>
      </c>
      <c r="J170" s="27" t="s">
        <v>3082</v>
      </c>
      <c r="K170" s="77"/>
      <c r="L170" s="77"/>
      <c r="M170" s="77"/>
    </row>
    <row r="171" spans="1:13" ht="63">
      <c r="A171" s="26">
        <v>165</v>
      </c>
      <c r="B171" s="27" t="s">
        <v>3097</v>
      </c>
      <c r="C171" s="28" t="s">
        <v>3098</v>
      </c>
      <c r="D171" s="28" t="s">
        <v>3099</v>
      </c>
      <c r="E171" s="29" t="s">
        <v>3100</v>
      </c>
      <c r="F171" s="29" t="s">
        <v>3101</v>
      </c>
      <c r="G171" s="35">
        <v>39327</v>
      </c>
      <c r="H171" s="30">
        <v>5670</v>
      </c>
      <c r="I171" s="27" t="s">
        <v>35</v>
      </c>
      <c r="J171" s="27" t="s">
        <v>3102</v>
      </c>
      <c r="K171" s="77"/>
      <c r="L171" s="77"/>
      <c r="M171" s="77"/>
    </row>
    <row r="172" spans="1:13" ht="63">
      <c r="A172" s="26">
        <v>166</v>
      </c>
      <c r="B172" s="27" t="s">
        <v>3103</v>
      </c>
      <c r="C172" s="28">
        <v>7116016059</v>
      </c>
      <c r="D172" s="28">
        <v>711601001</v>
      </c>
      <c r="E172" s="29" t="s">
        <v>3100</v>
      </c>
      <c r="F172" s="29" t="s">
        <v>3104</v>
      </c>
      <c r="G172" s="35">
        <v>40616</v>
      </c>
      <c r="H172" s="30">
        <v>945</v>
      </c>
      <c r="I172" s="27" t="s">
        <v>35</v>
      </c>
      <c r="J172" s="27" t="s">
        <v>3102</v>
      </c>
      <c r="K172" s="77"/>
      <c r="L172" s="77"/>
      <c r="M172" s="77"/>
    </row>
    <row r="173" spans="1:13" ht="63">
      <c r="A173" s="26">
        <v>167</v>
      </c>
      <c r="B173" s="27" t="s">
        <v>3091</v>
      </c>
      <c r="C173" s="28" t="s">
        <v>3105</v>
      </c>
      <c r="D173" s="28" t="s">
        <v>398</v>
      </c>
      <c r="E173" s="29" t="s">
        <v>3100</v>
      </c>
      <c r="F173" s="29" t="s">
        <v>3106</v>
      </c>
      <c r="G173" s="35">
        <v>40770</v>
      </c>
      <c r="H173" s="30">
        <v>3062.5</v>
      </c>
      <c r="I173" s="27" t="s">
        <v>3107</v>
      </c>
      <c r="J173" s="27" t="s">
        <v>3102</v>
      </c>
      <c r="K173" s="77"/>
      <c r="L173" s="77"/>
      <c r="M173" s="77"/>
    </row>
    <row r="174" spans="1:13" ht="63">
      <c r="A174" s="26">
        <v>168</v>
      </c>
      <c r="B174" s="27" t="s">
        <v>3091</v>
      </c>
      <c r="C174" s="28" t="s">
        <v>3105</v>
      </c>
      <c r="D174" s="28" t="s">
        <v>398</v>
      </c>
      <c r="E174" s="29" t="s">
        <v>3100</v>
      </c>
      <c r="F174" s="29" t="s">
        <v>3108</v>
      </c>
      <c r="G174" s="35">
        <v>40998</v>
      </c>
      <c r="H174" s="30">
        <v>437.5</v>
      </c>
      <c r="I174" s="27" t="s">
        <v>35</v>
      </c>
      <c r="J174" s="27" t="s">
        <v>3102</v>
      </c>
      <c r="K174" s="77"/>
      <c r="L174" s="77"/>
      <c r="M174" s="77"/>
    </row>
    <row r="175" spans="1:13" ht="63">
      <c r="A175" s="26">
        <v>169</v>
      </c>
      <c r="B175" s="27" t="s">
        <v>3091</v>
      </c>
      <c r="C175" s="28" t="s">
        <v>3105</v>
      </c>
      <c r="D175" s="28" t="s">
        <v>398</v>
      </c>
      <c r="E175" s="29" t="s">
        <v>3100</v>
      </c>
      <c r="F175" s="29" t="s">
        <v>3109</v>
      </c>
      <c r="G175" s="35">
        <v>41225</v>
      </c>
      <c r="H175" s="30">
        <v>2187.5</v>
      </c>
      <c r="I175" s="27" t="s">
        <v>3110</v>
      </c>
      <c r="J175" s="27" t="s">
        <v>3102</v>
      </c>
      <c r="K175" s="77"/>
      <c r="L175" s="77"/>
      <c r="M175" s="77"/>
    </row>
    <row r="176" spans="1:13" ht="63">
      <c r="A176" s="26">
        <v>170</v>
      </c>
      <c r="B176" s="27" t="s">
        <v>3091</v>
      </c>
      <c r="C176" s="28" t="s">
        <v>3105</v>
      </c>
      <c r="D176" s="28" t="s">
        <v>398</v>
      </c>
      <c r="E176" s="29" t="s">
        <v>3100</v>
      </c>
      <c r="F176" s="29" t="s">
        <v>3111</v>
      </c>
      <c r="G176" s="35">
        <v>40228</v>
      </c>
      <c r="H176" s="30">
        <v>2100</v>
      </c>
      <c r="I176" s="27" t="s">
        <v>3112</v>
      </c>
      <c r="J176" s="27" t="s">
        <v>3102</v>
      </c>
      <c r="K176" s="77"/>
      <c r="L176" s="77"/>
      <c r="M176" s="77"/>
    </row>
    <row r="177" spans="1:13" ht="63">
      <c r="A177" s="26">
        <v>171</v>
      </c>
      <c r="B177" s="27" t="s">
        <v>3091</v>
      </c>
      <c r="C177" s="28" t="s">
        <v>3105</v>
      </c>
      <c r="D177" s="28" t="s">
        <v>398</v>
      </c>
      <c r="E177" s="29" t="s">
        <v>3100</v>
      </c>
      <c r="F177" s="29" t="s">
        <v>3113</v>
      </c>
      <c r="G177" s="35">
        <v>40386</v>
      </c>
      <c r="H177" s="30">
        <v>5512.5</v>
      </c>
      <c r="I177" s="27" t="s">
        <v>3114</v>
      </c>
      <c r="J177" s="27" t="s">
        <v>3102</v>
      </c>
      <c r="K177" s="77"/>
      <c r="L177" s="77"/>
      <c r="M177" s="77"/>
    </row>
    <row r="178" spans="1:13" ht="63">
      <c r="A178" s="26">
        <v>172</v>
      </c>
      <c r="B178" s="27" t="s">
        <v>3091</v>
      </c>
      <c r="C178" s="28" t="s">
        <v>3105</v>
      </c>
      <c r="D178" s="28" t="s">
        <v>398</v>
      </c>
      <c r="E178" s="29" t="s">
        <v>3100</v>
      </c>
      <c r="F178" s="29" t="s">
        <v>3113</v>
      </c>
      <c r="G178" s="35">
        <v>40386</v>
      </c>
      <c r="H178" s="30">
        <v>787.5</v>
      </c>
      <c r="I178" s="27" t="s">
        <v>3115</v>
      </c>
      <c r="J178" s="27" t="s">
        <v>3102</v>
      </c>
      <c r="K178" s="77"/>
      <c r="L178" s="77"/>
      <c r="M178" s="77"/>
    </row>
    <row r="179" spans="1:13" ht="63">
      <c r="A179" s="26">
        <v>173</v>
      </c>
      <c r="B179" s="27" t="s">
        <v>173</v>
      </c>
      <c r="C179" s="28" t="s">
        <v>507</v>
      </c>
      <c r="D179" s="28" t="s">
        <v>508</v>
      </c>
      <c r="E179" s="29" t="s">
        <v>3100</v>
      </c>
      <c r="F179" s="29" t="s">
        <v>3116</v>
      </c>
      <c r="G179" s="35">
        <v>40896</v>
      </c>
      <c r="H179" s="30">
        <v>1890</v>
      </c>
      <c r="I179" s="27" t="s">
        <v>35</v>
      </c>
      <c r="J179" s="27" t="s">
        <v>3102</v>
      </c>
      <c r="K179" s="77"/>
      <c r="L179" s="77"/>
      <c r="M179" s="77"/>
    </row>
    <row r="180" spans="1:13" ht="63">
      <c r="A180" s="26">
        <v>174</v>
      </c>
      <c r="B180" s="27" t="s">
        <v>3117</v>
      </c>
      <c r="C180" s="28">
        <v>7704648150</v>
      </c>
      <c r="D180" s="28" t="s">
        <v>3118</v>
      </c>
      <c r="E180" s="29" t="s">
        <v>3100</v>
      </c>
      <c r="F180" s="29" t="s">
        <v>3119</v>
      </c>
      <c r="G180" s="35">
        <v>41786</v>
      </c>
      <c r="H180" s="30">
        <v>1335.29</v>
      </c>
      <c r="I180" s="27" t="s">
        <v>35</v>
      </c>
      <c r="J180" s="27" t="s">
        <v>3102</v>
      </c>
      <c r="K180" s="77"/>
      <c r="L180" s="77"/>
      <c r="M180" s="77"/>
    </row>
    <row r="181" spans="1:13" ht="63">
      <c r="A181" s="26">
        <v>175</v>
      </c>
      <c r="B181" s="27" t="s">
        <v>173</v>
      </c>
      <c r="C181" s="28">
        <v>7743895280</v>
      </c>
      <c r="D181" s="28">
        <v>710643002</v>
      </c>
      <c r="E181" s="29" t="s">
        <v>3100</v>
      </c>
      <c r="F181" s="29" t="s">
        <v>3120</v>
      </c>
      <c r="G181" s="35">
        <v>41519</v>
      </c>
      <c r="H181" s="30">
        <v>21</v>
      </c>
      <c r="I181" s="27" t="s">
        <v>35</v>
      </c>
      <c r="J181" s="27" t="s">
        <v>3102</v>
      </c>
      <c r="K181" s="77"/>
      <c r="L181" s="77"/>
      <c r="M181" s="77"/>
    </row>
    <row r="182" spans="1:13" ht="63">
      <c r="A182" s="26">
        <v>176</v>
      </c>
      <c r="B182" s="27" t="s">
        <v>3121</v>
      </c>
      <c r="C182" s="28" t="s">
        <v>3122</v>
      </c>
      <c r="D182" s="28" t="s">
        <v>3123</v>
      </c>
      <c r="E182" s="29" t="s">
        <v>3100</v>
      </c>
      <c r="F182" s="29" t="s">
        <v>3124</v>
      </c>
      <c r="G182" s="35">
        <v>41732</v>
      </c>
      <c r="H182" s="30">
        <v>1050</v>
      </c>
      <c r="I182" s="27" t="s">
        <v>35</v>
      </c>
      <c r="J182" s="27" t="s">
        <v>3102</v>
      </c>
      <c r="K182" s="77"/>
      <c r="L182" s="77"/>
      <c r="M182" s="77"/>
    </row>
    <row r="183" spans="1:13" ht="63">
      <c r="A183" s="26">
        <v>177</v>
      </c>
      <c r="B183" s="27" t="s">
        <v>245</v>
      </c>
      <c r="C183" s="28">
        <v>7713076301</v>
      </c>
      <c r="D183" s="28" t="s">
        <v>1907</v>
      </c>
      <c r="E183" s="29" t="s">
        <v>3100</v>
      </c>
      <c r="F183" s="29" t="s">
        <v>3125</v>
      </c>
      <c r="G183" s="35">
        <v>38847</v>
      </c>
      <c r="H183" s="30">
        <v>20370</v>
      </c>
      <c r="I183" s="27" t="s">
        <v>35</v>
      </c>
      <c r="J183" s="27" t="s">
        <v>3102</v>
      </c>
      <c r="K183" s="77"/>
      <c r="L183" s="77"/>
      <c r="M183" s="77"/>
    </row>
    <row r="184" spans="1:13" ht="63">
      <c r="A184" s="26">
        <v>178</v>
      </c>
      <c r="B184" s="27" t="s">
        <v>3126</v>
      </c>
      <c r="C184" s="28">
        <v>7604091130</v>
      </c>
      <c r="D184" s="28">
        <v>760401001</v>
      </c>
      <c r="E184" s="29" t="s">
        <v>3127</v>
      </c>
      <c r="F184" s="29" t="s">
        <v>3128</v>
      </c>
      <c r="G184" s="35">
        <v>42062</v>
      </c>
      <c r="H184" s="30">
        <v>189</v>
      </c>
      <c r="I184" s="27" t="s">
        <v>35</v>
      </c>
      <c r="J184" s="27" t="s">
        <v>3129</v>
      </c>
      <c r="K184" s="77"/>
      <c r="L184" s="77"/>
      <c r="M184" s="77"/>
    </row>
    <row r="185" spans="1:13" ht="63">
      <c r="A185" s="26">
        <v>179</v>
      </c>
      <c r="B185" s="27" t="s">
        <v>3126</v>
      </c>
      <c r="C185" s="28">
        <v>7604091130</v>
      </c>
      <c r="D185" s="28">
        <v>760401001</v>
      </c>
      <c r="E185" s="29" t="s">
        <v>3127</v>
      </c>
      <c r="F185" s="29" t="s">
        <v>3130</v>
      </c>
      <c r="G185" s="35">
        <v>42062</v>
      </c>
      <c r="H185" s="30">
        <v>94.5</v>
      </c>
      <c r="I185" s="27" t="s">
        <v>35</v>
      </c>
      <c r="J185" s="27" t="s">
        <v>3129</v>
      </c>
      <c r="K185" s="77"/>
      <c r="L185" s="77"/>
      <c r="M185" s="77"/>
    </row>
    <row r="186" spans="1:13" ht="63">
      <c r="A186" s="26">
        <v>180</v>
      </c>
      <c r="B186" s="27" t="s">
        <v>3131</v>
      </c>
      <c r="C186" s="28">
        <v>7610058798</v>
      </c>
      <c r="D186" s="28">
        <v>761001001</v>
      </c>
      <c r="E186" s="29" t="s">
        <v>3127</v>
      </c>
      <c r="F186" s="29" t="s">
        <v>3132</v>
      </c>
      <c r="G186" s="35">
        <v>39995</v>
      </c>
      <c r="H186" s="30">
        <v>2362.5</v>
      </c>
      <c r="I186" s="27" t="s">
        <v>35</v>
      </c>
      <c r="J186" s="27" t="s">
        <v>3129</v>
      </c>
      <c r="K186" s="77"/>
      <c r="L186" s="77"/>
      <c r="M186" s="77"/>
    </row>
    <row r="187" spans="1:13" ht="63">
      <c r="A187" s="26">
        <v>181</v>
      </c>
      <c r="B187" s="27" t="s">
        <v>3133</v>
      </c>
      <c r="C187" s="28">
        <v>7603035133</v>
      </c>
      <c r="D187" s="28">
        <v>760301001</v>
      </c>
      <c r="E187" s="29" t="s">
        <v>3127</v>
      </c>
      <c r="F187" s="29" t="s">
        <v>3134</v>
      </c>
      <c r="G187" s="35">
        <v>41380</v>
      </c>
      <c r="H187" s="30">
        <v>105</v>
      </c>
      <c r="I187" s="27" t="s">
        <v>3135</v>
      </c>
      <c r="J187" s="27" t="s">
        <v>3129</v>
      </c>
      <c r="K187" s="77"/>
      <c r="L187" s="77"/>
      <c r="M187" s="77"/>
    </row>
    <row r="188" spans="1:13" ht="63">
      <c r="A188" s="26">
        <v>182</v>
      </c>
      <c r="B188" s="27" t="s">
        <v>166</v>
      </c>
      <c r="C188" s="28">
        <v>7714757367</v>
      </c>
      <c r="D188" s="28">
        <v>771401001</v>
      </c>
      <c r="E188" s="29" t="s">
        <v>3136</v>
      </c>
      <c r="F188" s="29" t="s">
        <v>3137</v>
      </c>
      <c r="G188" s="35">
        <v>41697</v>
      </c>
      <c r="H188" s="30">
        <v>1181.25</v>
      </c>
      <c r="I188" s="27" t="s">
        <v>35</v>
      </c>
      <c r="J188" s="27" t="s">
        <v>3129</v>
      </c>
      <c r="K188" s="77"/>
      <c r="L188" s="77"/>
      <c r="M188" s="77"/>
    </row>
    <row r="189" spans="1:13" ht="63">
      <c r="A189" s="26">
        <v>183</v>
      </c>
      <c r="B189" s="27" t="s">
        <v>3138</v>
      </c>
      <c r="C189" s="28" t="s">
        <v>3139</v>
      </c>
      <c r="D189" s="28" t="s">
        <v>3140</v>
      </c>
      <c r="E189" s="29" t="s">
        <v>3127</v>
      </c>
      <c r="F189" s="29" t="s">
        <v>3141</v>
      </c>
      <c r="G189" s="35">
        <v>40686</v>
      </c>
      <c r="H189" s="30">
        <v>567</v>
      </c>
      <c r="I189" s="27" t="s">
        <v>35</v>
      </c>
      <c r="J189" s="27" t="s">
        <v>3129</v>
      </c>
      <c r="K189" s="77"/>
      <c r="L189" s="77"/>
      <c r="M189" s="77"/>
    </row>
    <row r="190" spans="1:13" ht="63">
      <c r="A190" s="26">
        <v>184</v>
      </c>
      <c r="B190" s="27" t="s">
        <v>3138</v>
      </c>
      <c r="C190" s="28" t="s">
        <v>3139</v>
      </c>
      <c r="D190" s="28" t="s">
        <v>3140</v>
      </c>
      <c r="E190" s="29" t="s">
        <v>3127</v>
      </c>
      <c r="F190" s="29" t="s">
        <v>3142</v>
      </c>
      <c r="G190" s="35">
        <v>40150</v>
      </c>
      <c r="H190" s="30">
        <v>1323</v>
      </c>
      <c r="I190" s="27" t="s">
        <v>35</v>
      </c>
      <c r="J190" s="27" t="s">
        <v>3129</v>
      </c>
      <c r="K190" s="77"/>
      <c r="L190" s="77"/>
      <c r="M190" s="77"/>
    </row>
    <row r="191" spans="1:13" ht="63">
      <c r="A191" s="26">
        <v>185</v>
      </c>
      <c r="B191" s="27" t="s">
        <v>3138</v>
      </c>
      <c r="C191" s="28" t="s">
        <v>3139</v>
      </c>
      <c r="D191" s="28" t="s">
        <v>3140</v>
      </c>
      <c r="E191" s="29" t="s">
        <v>3127</v>
      </c>
      <c r="F191" s="29" t="s">
        <v>3143</v>
      </c>
      <c r="G191" s="35">
        <v>40764</v>
      </c>
      <c r="H191" s="30">
        <v>378</v>
      </c>
      <c r="I191" s="27" t="s">
        <v>35</v>
      </c>
      <c r="J191" s="27" t="s">
        <v>3129</v>
      </c>
      <c r="K191" s="77"/>
      <c r="L191" s="77"/>
      <c r="M191" s="77"/>
    </row>
    <row r="192" spans="1:13" ht="63">
      <c r="A192" s="26">
        <v>186</v>
      </c>
      <c r="B192" s="27" t="s">
        <v>3138</v>
      </c>
      <c r="C192" s="28" t="s">
        <v>3139</v>
      </c>
      <c r="D192" s="28" t="s">
        <v>3140</v>
      </c>
      <c r="E192" s="29" t="s">
        <v>3127</v>
      </c>
      <c r="F192" s="29" t="s">
        <v>3144</v>
      </c>
      <c r="G192" s="35">
        <v>40527</v>
      </c>
      <c r="H192" s="30">
        <v>567</v>
      </c>
      <c r="I192" s="27" t="s">
        <v>35</v>
      </c>
      <c r="J192" s="27" t="s">
        <v>3129</v>
      </c>
      <c r="K192" s="77"/>
      <c r="L192" s="77"/>
      <c r="M192" s="77"/>
    </row>
    <row r="193" spans="1:13" ht="63">
      <c r="A193" s="26">
        <v>187</v>
      </c>
      <c r="B193" s="27" t="s">
        <v>3425</v>
      </c>
      <c r="C193" s="28" t="s">
        <v>3145</v>
      </c>
      <c r="D193" s="28" t="s">
        <v>3146</v>
      </c>
      <c r="E193" s="29" t="s">
        <v>3127</v>
      </c>
      <c r="F193" s="29" t="s">
        <v>3147</v>
      </c>
      <c r="G193" s="35">
        <v>39877</v>
      </c>
      <c r="H193" s="30">
        <v>2835</v>
      </c>
      <c r="I193" s="27" t="s">
        <v>35</v>
      </c>
      <c r="J193" s="27" t="s">
        <v>3129</v>
      </c>
      <c r="K193" s="77"/>
      <c r="L193" s="77"/>
      <c r="M193" s="77"/>
    </row>
    <row r="194" spans="1:13" ht="63">
      <c r="A194" s="26">
        <v>188</v>
      </c>
      <c r="B194" s="27" t="s">
        <v>3148</v>
      </c>
      <c r="C194" s="28" t="s">
        <v>3149</v>
      </c>
      <c r="D194" s="28" t="s">
        <v>3150</v>
      </c>
      <c r="E194" s="29" t="s">
        <v>3127</v>
      </c>
      <c r="F194" s="29" t="s">
        <v>3151</v>
      </c>
      <c r="G194" s="35">
        <v>41540</v>
      </c>
      <c r="H194" s="30">
        <v>2835</v>
      </c>
      <c r="I194" s="27" t="s">
        <v>35</v>
      </c>
      <c r="J194" s="27" t="s">
        <v>3129</v>
      </c>
      <c r="K194" s="77"/>
      <c r="L194" s="77"/>
      <c r="M194" s="77"/>
    </row>
    <row r="195" spans="1:13" ht="63">
      <c r="A195" s="26">
        <v>189</v>
      </c>
      <c r="B195" s="27" t="s">
        <v>260</v>
      </c>
      <c r="C195" s="28" t="s">
        <v>652</v>
      </c>
      <c r="D195" s="28" t="s">
        <v>3152</v>
      </c>
      <c r="E195" s="29" t="s">
        <v>3127</v>
      </c>
      <c r="F195" s="29" t="s">
        <v>3153</v>
      </c>
      <c r="G195" s="35">
        <v>38908</v>
      </c>
      <c r="H195" s="30">
        <v>5180</v>
      </c>
      <c r="I195" s="27" t="s">
        <v>3154</v>
      </c>
      <c r="J195" s="27" t="s">
        <v>3129</v>
      </c>
      <c r="K195" s="77"/>
      <c r="L195" s="77"/>
      <c r="M195" s="77"/>
    </row>
    <row r="196" spans="1:13" ht="63">
      <c r="A196" s="26">
        <v>190</v>
      </c>
      <c r="B196" s="27" t="s">
        <v>412</v>
      </c>
      <c r="C196" s="28" t="s">
        <v>413</v>
      </c>
      <c r="D196" s="28" t="s">
        <v>414</v>
      </c>
      <c r="E196" s="29" t="s">
        <v>3127</v>
      </c>
      <c r="F196" s="29" t="s">
        <v>3155</v>
      </c>
      <c r="G196" s="35">
        <v>41887</v>
      </c>
      <c r="H196" s="30">
        <v>21</v>
      </c>
      <c r="I196" s="27" t="s">
        <v>35</v>
      </c>
      <c r="J196" s="27" t="s">
        <v>3129</v>
      </c>
      <c r="K196" s="77"/>
      <c r="L196" s="77"/>
      <c r="M196" s="77"/>
    </row>
    <row r="197" spans="1:13" ht="63">
      <c r="A197" s="26">
        <v>191</v>
      </c>
      <c r="B197" s="27" t="s">
        <v>412</v>
      </c>
      <c r="C197" s="28" t="s">
        <v>413</v>
      </c>
      <c r="D197" s="28" t="s">
        <v>414</v>
      </c>
      <c r="E197" s="29" t="s">
        <v>3127</v>
      </c>
      <c r="F197" s="29" t="s">
        <v>3156</v>
      </c>
      <c r="G197" s="35">
        <v>39253</v>
      </c>
      <c r="H197" s="30">
        <v>1890</v>
      </c>
      <c r="I197" s="27" t="s">
        <v>35</v>
      </c>
      <c r="J197" s="27" t="s">
        <v>3129</v>
      </c>
      <c r="K197" s="77"/>
      <c r="L197" s="77"/>
      <c r="M197" s="77"/>
    </row>
    <row r="198" spans="1:13" ht="63">
      <c r="A198" s="26">
        <v>192</v>
      </c>
      <c r="B198" s="27" t="s">
        <v>412</v>
      </c>
      <c r="C198" s="28" t="s">
        <v>413</v>
      </c>
      <c r="D198" s="28" t="s">
        <v>414</v>
      </c>
      <c r="E198" s="29" t="s">
        <v>3127</v>
      </c>
      <c r="F198" s="29" t="s">
        <v>3157</v>
      </c>
      <c r="G198" s="35">
        <v>39213</v>
      </c>
      <c r="H198" s="30">
        <v>1890</v>
      </c>
      <c r="I198" s="27" t="s">
        <v>35</v>
      </c>
      <c r="J198" s="27" t="s">
        <v>3129</v>
      </c>
      <c r="K198" s="77"/>
      <c r="L198" s="77"/>
      <c r="M198" s="77"/>
    </row>
    <row r="199" spans="1:13" ht="63">
      <c r="A199" s="26">
        <v>193</v>
      </c>
      <c r="B199" s="27" t="s">
        <v>3158</v>
      </c>
      <c r="C199" s="28" t="s">
        <v>3159</v>
      </c>
      <c r="D199" s="28" t="s">
        <v>414</v>
      </c>
      <c r="E199" s="29" t="s">
        <v>3127</v>
      </c>
      <c r="F199" s="29" t="s">
        <v>3160</v>
      </c>
      <c r="G199" s="35">
        <v>41926</v>
      </c>
      <c r="H199" s="30">
        <v>54.6</v>
      </c>
      <c r="I199" s="27" t="s">
        <v>35</v>
      </c>
      <c r="J199" s="27" t="s">
        <v>3129</v>
      </c>
      <c r="K199" s="77"/>
      <c r="L199" s="77"/>
      <c r="M199" s="77"/>
    </row>
    <row r="200" spans="1:13" ht="63">
      <c r="A200" s="26">
        <v>194</v>
      </c>
      <c r="B200" s="27" t="s">
        <v>3161</v>
      </c>
      <c r="C200" s="28" t="s">
        <v>3162</v>
      </c>
      <c r="D200" s="28" t="s">
        <v>3140</v>
      </c>
      <c r="E200" s="29" t="s">
        <v>3127</v>
      </c>
      <c r="F200" s="29" t="s">
        <v>3163</v>
      </c>
      <c r="G200" s="35">
        <v>42094</v>
      </c>
      <c r="H200" s="30">
        <v>1417.5</v>
      </c>
      <c r="I200" s="27" t="s">
        <v>35</v>
      </c>
      <c r="J200" s="27" t="s">
        <v>3129</v>
      </c>
      <c r="K200" s="77"/>
      <c r="L200" s="77"/>
      <c r="M200" s="77"/>
    </row>
    <row r="201" spans="1:13" ht="63">
      <c r="A201" s="26">
        <v>195</v>
      </c>
      <c r="B201" s="27" t="s">
        <v>1600</v>
      </c>
      <c r="C201" s="28" t="s">
        <v>680</v>
      </c>
      <c r="D201" s="28" t="s">
        <v>681</v>
      </c>
      <c r="E201" s="29" t="s">
        <v>3127</v>
      </c>
      <c r="F201" s="29" t="s">
        <v>3164</v>
      </c>
      <c r="G201" s="35">
        <v>40142</v>
      </c>
      <c r="H201" s="30">
        <v>189</v>
      </c>
      <c r="I201" s="27" t="s">
        <v>35</v>
      </c>
      <c r="J201" s="27" t="s">
        <v>3129</v>
      </c>
      <c r="K201" s="77"/>
      <c r="L201" s="77"/>
      <c r="M201" s="77"/>
    </row>
    <row r="202" spans="1:13" ht="63">
      <c r="A202" s="26">
        <v>196</v>
      </c>
      <c r="B202" s="27" t="s">
        <v>1600</v>
      </c>
      <c r="C202" s="28" t="s">
        <v>680</v>
      </c>
      <c r="D202" s="28" t="s">
        <v>681</v>
      </c>
      <c r="E202" s="29" t="s">
        <v>3127</v>
      </c>
      <c r="F202" s="29" t="s">
        <v>3165</v>
      </c>
      <c r="G202" s="35">
        <v>40302</v>
      </c>
      <c r="H202" s="30">
        <v>105</v>
      </c>
      <c r="I202" s="27" t="s">
        <v>35</v>
      </c>
      <c r="J202" s="27" t="s">
        <v>3129</v>
      </c>
      <c r="K202" s="77"/>
      <c r="L202" s="77"/>
      <c r="M202" s="77"/>
    </row>
    <row r="203" spans="1:13" ht="47.25">
      <c r="A203" s="26">
        <v>197</v>
      </c>
      <c r="B203" s="27" t="s">
        <v>527</v>
      </c>
      <c r="C203" s="28">
        <v>7701330105</v>
      </c>
      <c r="D203" s="28">
        <v>770802001</v>
      </c>
      <c r="E203" s="29" t="s">
        <v>3166</v>
      </c>
      <c r="F203" s="29" t="s">
        <v>3167</v>
      </c>
      <c r="G203" s="35">
        <v>39482</v>
      </c>
      <c r="H203" s="30">
        <v>7.0000000000000007E-2</v>
      </c>
      <c r="I203" s="27" t="s">
        <v>35</v>
      </c>
      <c r="J203" s="27" t="s">
        <v>3168</v>
      </c>
      <c r="K203" s="77"/>
      <c r="L203" s="77"/>
      <c r="M203" s="77"/>
    </row>
    <row r="204" spans="1:13" ht="47.25">
      <c r="A204" s="26">
        <v>198</v>
      </c>
      <c r="B204" s="27" t="s">
        <v>3169</v>
      </c>
      <c r="C204" s="28">
        <v>7718013513</v>
      </c>
      <c r="D204" s="28">
        <v>774850001</v>
      </c>
      <c r="E204" s="29" t="s">
        <v>3170</v>
      </c>
      <c r="F204" s="29" t="s">
        <v>3171</v>
      </c>
      <c r="G204" s="35">
        <v>41634</v>
      </c>
      <c r="H204" s="30">
        <v>1260</v>
      </c>
      <c r="I204" s="27" t="s">
        <v>35</v>
      </c>
      <c r="J204" s="27" t="s">
        <v>3168</v>
      </c>
      <c r="K204" s="77"/>
      <c r="L204" s="77"/>
      <c r="M204" s="77"/>
    </row>
    <row r="205" spans="1:13" ht="47.25">
      <c r="A205" s="26">
        <v>199</v>
      </c>
      <c r="B205" s="27" t="s">
        <v>3172</v>
      </c>
      <c r="C205" s="28">
        <v>7721040281</v>
      </c>
      <c r="D205" s="28">
        <v>772101001</v>
      </c>
      <c r="E205" s="29" t="s">
        <v>3170</v>
      </c>
      <c r="F205" s="29" t="s">
        <v>3173</v>
      </c>
      <c r="G205" s="35">
        <v>41759</v>
      </c>
      <c r="H205" s="30">
        <v>100.8</v>
      </c>
      <c r="I205" s="27" t="s">
        <v>35</v>
      </c>
      <c r="J205" s="27" t="s">
        <v>3168</v>
      </c>
      <c r="K205" s="77"/>
      <c r="L205" s="77"/>
      <c r="M205" s="77"/>
    </row>
    <row r="206" spans="1:13" ht="47.25">
      <c r="A206" s="26">
        <v>200</v>
      </c>
      <c r="B206" s="27" t="s">
        <v>3174</v>
      </c>
      <c r="C206" s="28">
        <v>7729566510</v>
      </c>
      <c r="D206" s="28">
        <v>772901001</v>
      </c>
      <c r="E206" s="29" t="s">
        <v>3170</v>
      </c>
      <c r="F206" s="29" t="s">
        <v>3175</v>
      </c>
      <c r="G206" s="35">
        <v>41760</v>
      </c>
      <c r="H206" s="30">
        <v>214.2</v>
      </c>
      <c r="I206" s="27" t="s">
        <v>35</v>
      </c>
      <c r="J206" s="27" t="s">
        <v>3168</v>
      </c>
      <c r="K206" s="77"/>
      <c r="L206" s="77"/>
      <c r="M206" s="77"/>
    </row>
    <row r="207" spans="1:13" ht="47.25">
      <c r="A207" s="26">
        <v>201</v>
      </c>
      <c r="B207" s="27" t="s">
        <v>237</v>
      </c>
      <c r="C207" s="28">
        <v>7708503727</v>
      </c>
      <c r="D207" s="28">
        <v>997650001</v>
      </c>
      <c r="E207" s="29" t="s">
        <v>3176</v>
      </c>
      <c r="F207" s="29" t="s">
        <v>3177</v>
      </c>
      <c r="G207" s="35">
        <v>41589</v>
      </c>
      <c r="H207" s="30">
        <v>1890</v>
      </c>
      <c r="I207" s="27" t="s">
        <v>35</v>
      </c>
      <c r="J207" s="27" t="s">
        <v>3168</v>
      </c>
      <c r="K207" s="77"/>
      <c r="L207" s="77"/>
      <c r="M207" s="77"/>
    </row>
    <row r="208" spans="1:13" ht="47.25">
      <c r="A208" s="26">
        <v>202</v>
      </c>
      <c r="B208" s="27" t="s">
        <v>237</v>
      </c>
      <c r="C208" s="28">
        <v>7708503727</v>
      </c>
      <c r="D208" s="28">
        <v>997650001</v>
      </c>
      <c r="E208" s="29" t="s">
        <v>3170</v>
      </c>
      <c r="F208" s="29" t="s">
        <v>3178</v>
      </c>
      <c r="G208" s="35">
        <v>39505</v>
      </c>
      <c r="H208" s="30">
        <v>5670</v>
      </c>
      <c r="I208" s="27" t="s">
        <v>35</v>
      </c>
      <c r="J208" s="27" t="s">
        <v>3168</v>
      </c>
      <c r="K208" s="77"/>
      <c r="L208" s="77"/>
      <c r="M208" s="77"/>
    </row>
    <row r="209" spans="1:13" ht="47.25">
      <c r="A209" s="26">
        <v>203</v>
      </c>
      <c r="B209" s="27" t="s">
        <v>237</v>
      </c>
      <c r="C209" s="28">
        <v>7708503727</v>
      </c>
      <c r="D209" s="28">
        <v>997650001</v>
      </c>
      <c r="E209" s="29" t="s">
        <v>3166</v>
      </c>
      <c r="F209" s="29" t="s">
        <v>3179</v>
      </c>
      <c r="G209" s="35">
        <v>39175</v>
      </c>
      <c r="H209" s="30">
        <v>12548.01</v>
      </c>
      <c r="I209" s="27" t="s">
        <v>35</v>
      </c>
      <c r="J209" s="27" t="s">
        <v>3168</v>
      </c>
      <c r="K209" s="77"/>
      <c r="L209" s="77"/>
      <c r="M209" s="77"/>
    </row>
    <row r="210" spans="1:13" ht="47.25">
      <c r="A210" s="26">
        <v>204</v>
      </c>
      <c r="B210" s="27" t="s">
        <v>237</v>
      </c>
      <c r="C210" s="28">
        <v>7708503727</v>
      </c>
      <c r="D210" s="28">
        <v>997650001</v>
      </c>
      <c r="E210" s="29" t="s">
        <v>3166</v>
      </c>
      <c r="F210" s="29" t="s">
        <v>3180</v>
      </c>
      <c r="G210" s="35">
        <v>39175</v>
      </c>
      <c r="H210" s="30">
        <v>18900</v>
      </c>
      <c r="I210" s="27" t="s">
        <v>35</v>
      </c>
      <c r="J210" s="27" t="s">
        <v>3168</v>
      </c>
      <c r="K210" s="77"/>
      <c r="L210" s="77"/>
      <c r="M210" s="77"/>
    </row>
    <row r="211" spans="1:13" ht="47.25">
      <c r="A211" s="26">
        <v>205</v>
      </c>
      <c r="B211" s="27" t="s">
        <v>237</v>
      </c>
      <c r="C211" s="28">
        <v>7708503727</v>
      </c>
      <c r="D211" s="28">
        <v>997650001</v>
      </c>
      <c r="E211" s="29" t="s">
        <v>3166</v>
      </c>
      <c r="F211" s="29" t="s">
        <v>3181</v>
      </c>
      <c r="G211" s="35">
        <v>39132</v>
      </c>
      <c r="H211" s="30">
        <v>24885</v>
      </c>
      <c r="I211" s="27" t="s">
        <v>35</v>
      </c>
      <c r="J211" s="27" t="s">
        <v>3168</v>
      </c>
      <c r="K211" s="77"/>
      <c r="L211" s="77"/>
      <c r="M211" s="77"/>
    </row>
    <row r="212" spans="1:13" ht="47.25">
      <c r="A212" s="26">
        <v>206</v>
      </c>
      <c r="B212" s="27" t="s">
        <v>237</v>
      </c>
      <c r="C212" s="28">
        <v>7708503727</v>
      </c>
      <c r="D212" s="28">
        <v>997650001</v>
      </c>
      <c r="E212" s="29" t="s">
        <v>3166</v>
      </c>
      <c r="F212" s="29" t="s">
        <v>3182</v>
      </c>
      <c r="G212" s="35">
        <v>41299</v>
      </c>
      <c r="H212" s="30">
        <v>751.5</v>
      </c>
      <c r="I212" s="27" t="s">
        <v>35</v>
      </c>
      <c r="J212" s="27" t="s">
        <v>3168</v>
      </c>
      <c r="K212" s="77"/>
      <c r="L212" s="77"/>
      <c r="M212" s="77"/>
    </row>
    <row r="213" spans="1:13" ht="47.25">
      <c r="A213" s="26">
        <v>207</v>
      </c>
      <c r="B213" s="27" t="s">
        <v>237</v>
      </c>
      <c r="C213" s="28">
        <v>7708503727</v>
      </c>
      <c r="D213" s="28">
        <v>997650001</v>
      </c>
      <c r="E213" s="29" t="s">
        <v>3166</v>
      </c>
      <c r="F213" s="29" t="s">
        <v>3183</v>
      </c>
      <c r="G213" s="35">
        <v>41694</v>
      </c>
      <c r="H213" s="30">
        <v>1890</v>
      </c>
      <c r="I213" s="27" t="s">
        <v>35</v>
      </c>
      <c r="J213" s="27" t="s">
        <v>3168</v>
      </c>
      <c r="K213" s="77"/>
      <c r="L213" s="77"/>
      <c r="M213" s="77"/>
    </row>
    <row r="214" spans="1:13" ht="47.25">
      <c r="A214" s="26">
        <v>208</v>
      </c>
      <c r="B214" s="27" t="s">
        <v>3184</v>
      </c>
      <c r="C214" s="28" t="s">
        <v>3185</v>
      </c>
      <c r="D214" s="28">
        <v>773101001</v>
      </c>
      <c r="E214" s="29" t="s">
        <v>3170</v>
      </c>
      <c r="F214" s="29" t="s">
        <v>3186</v>
      </c>
      <c r="G214" s="35">
        <v>41739</v>
      </c>
      <c r="H214" s="30">
        <v>2520</v>
      </c>
      <c r="I214" s="27" t="s">
        <v>35</v>
      </c>
      <c r="J214" s="27" t="s">
        <v>3168</v>
      </c>
      <c r="K214" s="77"/>
      <c r="L214" s="77"/>
      <c r="M214" s="77"/>
    </row>
    <row r="215" spans="1:13" ht="47.25">
      <c r="A215" s="26">
        <v>209</v>
      </c>
      <c r="B215" s="27" t="s">
        <v>255</v>
      </c>
      <c r="C215" s="28" t="s">
        <v>680</v>
      </c>
      <c r="D215" s="28" t="s">
        <v>1907</v>
      </c>
      <c r="E215" s="29" t="s">
        <v>3166</v>
      </c>
      <c r="F215" s="29" t="s">
        <v>3187</v>
      </c>
      <c r="G215" s="35">
        <v>41907</v>
      </c>
      <c r="H215" s="30">
        <v>1890</v>
      </c>
      <c r="I215" s="27" t="s">
        <v>35</v>
      </c>
      <c r="J215" s="27" t="s">
        <v>3168</v>
      </c>
      <c r="K215" s="77"/>
      <c r="L215" s="77"/>
      <c r="M215" s="77"/>
    </row>
    <row r="216" spans="1:13" ht="47.25">
      <c r="A216" s="26">
        <v>210</v>
      </c>
      <c r="B216" s="27" t="s">
        <v>255</v>
      </c>
      <c r="C216" s="28" t="s">
        <v>680</v>
      </c>
      <c r="D216" s="28">
        <v>770601001</v>
      </c>
      <c r="E216" s="29" t="s">
        <v>3166</v>
      </c>
      <c r="F216" s="29" t="s">
        <v>3188</v>
      </c>
      <c r="G216" s="35">
        <v>41918</v>
      </c>
      <c r="H216" s="30">
        <v>4410</v>
      </c>
      <c r="I216" s="27" t="s">
        <v>35</v>
      </c>
      <c r="J216" s="27" t="s">
        <v>3168</v>
      </c>
      <c r="K216" s="77"/>
      <c r="L216" s="77"/>
      <c r="M216" s="77"/>
    </row>
    <row r="217" spans="1:13" ht="47.25">
      <c r="A217" s="26">
        <v>211</v>
      </c>
      <c r="B217" s="27" t="s">
        <v>255</v>
      </c>
      <c r="C217" s="28" t="s">
        <v>680</v>
      </c>
      <c r="D217" s="28">
        <v>770601001</v>
      </c>
      <c r="E217" s="29" t="s">
        <v>3166</v>
      </c>
      <c r="F217" s="29" t="s">
        <v>3189</v>
      </c>
      <c r="G217" s="35">
        <v>41445</v>
      </c>
      <c r="H217" s="30">
        <v>1785</v>
      </c>
      <c r="I217" s="27" t="s">
        <v>35</v>
      </c>
      <c r="J217" s="27" t="s">
        <v>3168</v>
      </c>
      <c r="K217" s="77"/>
      <c r="L217" s="77"/>
      <c r="M217" s="77"/>
    </row>
    <row r="218" spans="1:13" ht="47.25">
      <c r="A218" s="26">
        <v>212</v>
      </c>
      <c r="B218" s="27" t="s">
        <v>255</v>
      </c>
      <c r="C218" s="28" t="s">
        <v>680</v>
      </c>
      <c r="D218" s="28">
        <v>770601001</v>
      </c>
      <c r="E218" s="29" t="s">
        <v>3166</v>
      </c>
      <c r="F218" s="29" t="s">
        <v>3190</v>
      </c>
      <c r="G218" s="35">
        <v>42321</v>
      </c>
      <c r="H218" s="30">
        <v>2205</v>
      </c>
      <c r="I218" s="27" t="s">
        <v>35</v>
      </c>
      <c r="J218" s="27" t="s">
        <v>3168</v>
      </c>
      <c r="K218" s="77"/>
      <c r="L218" s="77"/>
      <c r="M218" s="77"/>
    </row>
    <row r="219" spans="1:13" ht="47.25">
      <c r="A219" s="26">
        <v>213</v>
      </c>
      <c r="B219" s="27" t="s">
        <v>255</v>
      </c>
      <c r="C219" s="28" t="s">
        <v>680</v>
      </c>
      <c r="D219" s="28">
        <v>770601001</v>
      </c>
      <c r="E219" s="29" t="s">
        <v>3166</v>
      </c>
      <c r="F219" s="29" t="s">
        <v>3191</v>
      </c>
      <c r="G219" s="35">
        <v>41318</v>
      </c>
      <c r="H219" s="30">
        <v>2100</v>
      </c>
      <c r="I219" s="27" t="s">
        <v>35</v>
      </c>
      <c r="J219" s="27" t="s">
        <v>3168</v>
      </c>
      <c r="K219" s="77"/>
      <c r="L219" s="77"/>
      <c r="M219" s="77"/>
    </row>
    <row r="220" spans="1:13" ht="47.25">
      <c r="A220" s="26">
        <v>214</v>
      </c>
      <c r="B220" s="27" t="s">
        <v>255</v>
      </c>
      <c r="C220" s="28" t="s">
        <v>680</v>
      </c>
      <c r="D220" s="28">
        <v>770601001</v>
      </c>
      <c r="E220" s="29" t="s">
        <v>3166</v>
      </c>
      <c r="F220" s="29" t="s">
        <v>3192</v>
      </c>
      <c r="G220" s="35">
        <v>41351</v>
      </c>
      <c r="H220" s="30">
        <v>210</v>
      </c>
      <c r="I220" s="27" t="s">
        <v>35</v>
      </c>
      <c r="J220" s="27" t="s">
        <v>3168</v>
      </c>
      <c r="K220" s="77"/>
      <c r="L220" s="77"/>
      <c r="M220" s="77"/>
    </row>
    <row r="221" spans="1:13" ht="47.25">
      <c r="A221" s="26">
        <v>215</v>
      </c>
      <c r="B221" s="27" t="s">
        <v>255</v>
      </c>
      <c r="C221" s="28">
        <v>7812014560</v>
      </c>
      <c r="D221" s="28">
        <v>770601001</v>
      </c>
      <c r="E221" s="29" t="s">
        <v>3166</v>
      </c>
      <c r="F221" s="29" t="s">
        <v>3193</v>
      </c>
      <c r="G221" s="35">
        <v>41894</v>
      </c>
      <c r="H221" s="30">
        <v>2100</v>
      </c>
      <c r="I221" s="27" t="s">
        <v>35</v>
      </c>
      <c r="J221" s="27" t="s">
        <v>3168</v>
      </c>
      <c r="K221" s="77"/>
      <c r="L221" s="77"/>
      <c r="M221" s="77"/>
    </row>
    <row r="222" spans="1:13" ht="47.25">
      <c r="A222" s="26">
        <v>216</v>
      </c>
      <c r="B222" s="27" t="s">
        <v>255</v>
      </c>
      <c r="C222" s="28" t="s">
        <v>680</v>
      </c>
      <c r="D222" s="28">
        <v>770601001</v>
      </c>
      <c r="E222" s="29" t="s">
        <v>3166</v>
      </c>
      <c r="F222" s="29" t="s">
        <v>3194</v>
      </c>
      <c r="G222" s="35">
        <v>41687</v>
      </c>
      <c r="H222" s="30">
        <v>1995</v>
      </c>
      <c r="I222" s="27" t="s">
        <v>35</v>
      </c>
      <c r="J222" s="27" t="s">
        <v>3168</v>
      </c>
      <c r="K222" s="77"/>
      <c r="L222" s="77"/>
      <c r="M222" s="77"/>
    </row>
    <row r="223" spans="1:13" ht="47.25">
      <c r="A223" s="26">
        <v>217</v>
      </c>
      <c r="B223" s="27" t="s">
        <v>255</v>
      </c>
      <c r="C223" s="28" t="s">
        <v>680</v>
      </c>
      <c r="D223" s="28">
        <v>770601001</v>
      </c>
      <c r="E223" s="29" t="s">
        <v>3166</v>
      </c>
      <c r="F223" s="29" t="s">
        <v>3195</v>
      </c>
      <c r="G223" s="35">
        <v>41739</v>
      </c>
      <c r="H223" s="30">
        <v>2520</v>
      </c>
      <c r="I223" s="27" t="s">
        <v>35</v>
      </c>
      <c r="J223" s="27" t="s">
        <v>3168</v>
      </c>
      <c r="K223" s="77"/>
      <c r="L223" s="77"/>
      <c r="M223" s="77"/>
    </row>
    <row r="224" spans="1:13" ht="47.25">
      <c r="A224" s="26">
        <v>218</v>
      </c>
      <c r="B224" s="27" t="s">
        <v>255</v>
      </c>
      <c r="C224" s="28" t="s">
        <v>680</v>
      </c>
      <c r="D224" s="28">
        <v>770601001</v>
      </c>
      <c r="E224" s="29" t="s">
        <v>3166</v>
      </c>
      <c r="F224" s="29" t="s">
        <v>3196</v>
      </c>
      <c r="G224" s="35">
        <v>42034</v>
      </c>
      <c r="H224" s="30">
        <v>2520</v>
      </c>
      <c r="I224" s="27" t="s">
        <v>35</v>
      </c>
      <c r="J224" s="27" t="s">
        <v>3168</v>
      </c>
      <c r="K224" s="77"/>
      <c r="L224" s="77"/>
      <c r="M224" s="77"/>
    </row>
    <row r="225" spans="1:13" ht="47.25">
      <c r="A225" s="26">
        <v>219</v>
      </c>
      <c r="B225" s="27" t="s">
        <v>255</v>
      </c>
      <c r="C225" s="28" t="s">
        <v>680</v>
      </c>
      <c r="D225" s="28">
        <v>770601001</v>
      </c>
      <c r="E225" s="29" t="s">
        <v>3166</v>
      </c>
      <c r="F225" s="29" t="s">
        <v>3197</v>
      </c>
      <c r="G225" s="35">
        <v>42706</v>
      </c>
      <c r="H225" s="30">
        <v>8947.1299999999992</v>
      </c>
      <c r="I225" s="27" t="s">
        <v>35</v>
      </c>
      <c r="J225" s="27" t="s">
        <v>3168</v>
      </c>
      <c r="K225" s="77"/>
      <c r="L225" s="77"/>
      <c r="M225" s="77"/>
    </row>
    <row r="226" spans="1:13" ht="47.25">
      <c r="A226" s="26">
        <v>220</v>
      </c>
      <c r="B226" s="27" t="s">
        <v>255</v>
      </c>
      <c r="C226" s="28" t="s">
        <v>680</v>
      </c>
      <c r="D226" s="28">
        <v>770601001</v>
      </c>
      <c r="E226" s="29" t="s">
        <v>3166</v>
      </c>
      <c r="F226" s="29" t="s">
        <v>3198</v>
      </c>
      <c r="G226" s="35">
        <v>42706</v>
      </c>
      <c r="H226" s="30">
        <v>8947.1299999999992</v>
      </c>
      <c r="I226" s="27" t="s">
        <v>35</v>
      </c>
      <c r="J226" s="27" t="s">
        <v>3168</v>
      </c>
      <c r="K226" s="77"/>
      <c r="L226" s="77"/>
      <c r="M226" s="77"/>
    </row>
    <row r="227" spans="1:13" ht="47.25">
      <c r="A227" s="26">
        <v>221</v>
      </c>
      <c r="B227" s="27" t="s">
        <v>255</v>
      </c>
      <c r="C227" s="28" t="s">
        <v>680</v>
      </c>
      <c r="D227" s="28">
        <v>770601001</v>
      </c>
      <c r="E227" s="29" t="s">
        <v>3166</v>
      </c>
      <c r="F227" s="29" t="s">
        <v>3199</v>
      </c>
      <c r="G227" s="35">
        <v>42706</v>
      </c>
      <c r="H227" s="30">
        <v>4265.66</v>
      </c>
      <c r="I227" s="27" t="s">
        <v>35</v>
      </c>
      <c r="J227" s="27" t="s">
        <v>3168</v>
      </c>
      <c r="K227" s="77"/>
      <c r="L227" s="77"/>
      <c r="M227" s="77"/>
    </row>
    <row r="228" spans="1:13" ht="47.25">
      <c r="A228" s="26">
        <v>222</v>
      </c>
      <c r="B228" s="27" t="s">
        <v>255</v>
      </c>
      <c r="C228" s="28" t="s">
        <v>680</v>
      </c>
      <c r="D228" s="28">
        <v>770601001</v>
      </c>
      <c r="E228" s="29" t="s">
        <v>3166</v>
      </c>
      <c r="F228" s="29" t="s">
        <v>3200</v>
      </c>
      <c r="G228" s="35">
        <v>42706</v>
      </c>
      <c r="H228" s="30">
        <v>4265.66</v>
      </c>
      <c r="I228" s="27" t="s">
        <v>35</v>
      </c>
      <c r="J228" s="27" t="s">
        <v>3168</v>
      </c>
      <c r="K228" s="77"/>
      <c r="L228" s="77"/>
      <c r="M228" s="77"/>
    </row>
    <row r="229" spans="1:13" ht="47.25">
      <c r="A229" s="26">
        <v>223</v>
      </c>
      <c r="B229" s="27" t="s">
        <v>3201</v>
      </c>
      <c r="C229" s="28" t="s">
        <v>3202</v>
      </c>
      <c r="D229" s="28" t="s">
        <v>3203</v>
      </c>
      <c r="E229" s="29" t="s">
        <v>3170</v>
      </c>
      <c r="F229" s="29" t="s">
        <v>3204</v>
      </c>
      <c r="G229" s="35">
        <v>42451</v>
      </c>
      <c r="H229" s="30">
        <v>246.24</v>
      </c>
      <c r="I229" s="27" t="s">
        <v>3205</v>
      </c>
      <c r="J229" s="27" t="s">
        <v>3168</v>
      </c>
      <c r="K229" s="77"/>
      <c r="L229" s="77"/>
      <c r="M229" s="77"/>
    </row>
    <row r="230" spans="1:13" ht="47.25">
      <c r="A230" s="26">
        <v>224</v>
      </c>
      <c r="B230" s="27" t="s">
        <v>3206</v>
      </c>
      <c r="C230" s="28" t="s">
        <v>3207</v>
      </c>
      <c r="D230" s="28" t="s">
        <v>2515</v>
      </c>
      <c r="E230" s="29" t="s">
        <v>3170</v>
      </c>
      <c r="F230" s="29" t="s">
        <v>3208</v>
      </c>
      <c r="G230" s="35">
        <v>38817</v>
      </c>
      <c r="H230" s="30">
        <v>210</v>
      </c>
      <c r="I230" s="27" t="s">
        <v>3209</v>
      </c>
      <c r="J230" s="27" t="s">
        <v>3168</v>
      </c>
      <c r="K230" s="77"/>
      <c r="L230" s="77"/>
      <c r="M230" s="77"/>
    </row>
    <row r="231" spans="1:13" ht="47.25">
      <c r="A231" s="26">
        <v>225</v>
      </c>
      <c r="B231" s="27" t="s">
        <v>266</v>
      </c>
      <c r="C231" s="28" t="s">
        <v>275</v>
      </c>
      <c r="D231" s="28" t="s">
        <v>1913</v>
      </c>
      <c r="E231" s="29" t="s">
        <v>3176</v>
      </c>
      <c r="F231" s="29" t="s">
        <v>3210</v>
      </c>
      <c r="G231" s="35">
        <v>42004</v>
      </c>
      <c r="H231" s="30">
        <v>11907</v>
      </c>
      <c r="I231" s="27" t="s">
        <v>3211</v>
      </c>
      <c r="J231" s="27" t="s">
        <v>3168</v>
      </c>
      <c r="K231" s="77"/>
      <c r="L231" s="77"/>
      <c r="M231" s="77"/>
    </row>
    <row r="232" spans="1:13" ht="47.25">
      <c r="A232" s="26">
        <v>226</v>
      </c>
      <c r="B232" s="27" t="s">
        <v>266</v>
      </c>
      <c r="C232" s="28" t="s">
        <v>275</v>
      </c>
      <c r="D232" s="28" t="s">
        <v>1913</v>
      </c>
      <c r="E232" s="29" t="s">
        <v>3176</v>
      </c>
      <c r="F232" s="29" t="s">
        <v>3212</v>
      </c>
      <c r="G232" s="35">
        <v>42467</v>
      </c>
      <c r="H232" s="30">
        <v>3402</v>
      </c>
      <c r="I232" s="27" t="s">
        <v>3211</v>
      </c>
      <c r="J232" s="27" t="s">
        <v>3168</v>
      </c>
      <c r="K232" s="77"/>
      <c r="L232" s="77"/>
      <c r="M232" s="77"/>
    </row>
    <row r="233" spans="1:13" ht="47.25">
      <c r="A233" s="26">
        <v>227</v>
      </c>
      <c r="B233" s="27" t="s">
        <v>266</v>
      </c>
      <c r="C233" s="28" t="s">
        <v>275</v>
      </c>
      <c r="D233" s="28" t="s">
        <v>1913</v>
      </c>
      <c r="E233" s="29" t="s">
        <v>3176</v>
      </c>
      <c r="F233" s="29" t="s">
        <v>3213</v>
      </c>
      <c r="G233" s="35">
        <v>42605</v>
      </c>
      <c r="H233" s="30">
        <v>1701</v>
      </c>
      <c r="I233" s="27" t="s">
        <v>3214</v>
      </c>
      <c r="J233" s="27" t="s">
        <v>3168</v>
      </c>
      <c r="K233" s="77"/>
      <c r="L233" s="77"/>
      <c r="M233" s="77"/>
    </row>
    <row r="234" spans="1:13" ht="47.25">
      <c r="A234" s="26">
        <v>228</v>
      </c>
      <c r="B234" s="27" t="s">
        <v>3215</v>
      </c>
      <c r="C234" s="28" t="s">
        <v>3216</v>
      </c>
      <c r="D234" s="28" t="s">
        <v>496</v>
      </c>
      <c r="E234" s="29" t="s">
        <v>3176</v>
      </c>
      <c r="F234" s="29" t="s">
        <v>3217</v>
      </c>
      <c r="G234" s="35">
        <v>39077</v>
      </c>
      <c r="H234" s="30">
        <v>147</v>
      </c>
      <c r="I234" s="27" t="s">
        <v>3218</v>
      </c>
      <c r="J234" s="27" t="s">
        <v>3168</v>
      </c>
      <c r="K234" s="77"/>
      <c r="L234" s="77"/>
      <c r="M234" s="77"/>
    </row>
    <row r="235" spans="1:13" ht="47.25">
      <c r="A235" s="26">
        <v>229</v>
      </c>
      <c r="B235" s="27" t="s">
        <v>3219</v>
      </c>
      <c r="C235" s="28" t="s">
        <v>3220</v>
      </c>
      <c r="D235" s="28" t="s">
        <v>3221</v>
      </c>
      <c r="E235" s="29" t="s">
        <v>3176</v>
      </c>
      <c r="F235" s="29" t="s">
        <v>3222</v>
      </c>
      <c r="G235" s="35">
        <v>41869</v>
      </c>
      <c r="H235" s="30">
        <v>1890</v>
      </c>
      <c r="I235" s="27" t="s">
        <v>35</v>
      </c>
      <c r="J235" s="27" t="s">
        <v>3168</v>
      </c>
      <c r="K235" s="77"/>
      <c r="L235" s="77"/>
      <c r="M235" s="77"/>
    </row>
    <row r="236" spans="1:13" ht="47.25">
      <c r="A236" s="26">
        <v>230</v>
      </c>
      <c r="B236" s="27" t="s">
        <v>245</v>
      </c>
      <c r="C236" s="28" t="s">
        <v>400</v>
      </c>
      <c r="D236" s="28" t="s">
        <v>97</v>
      </c>
      <c r="E236" s="29" t="s">
        <v>3223</v>
      </c>
      <c r="F236" s="29" t="s">
        <v>3224</v>
      </c>
      <c r="G236" s="35">
        <v>42634</v>
      </c>
      <c r="H236" s="30">
        <v>280.67</v>
      </c>
      <c r="I236" s="27" t="s">
        <v>35</v>
      </c>
      <c r="J236" s="27" t="s">
        <v>3168</v>
      </c>
      <c r="K236" s="77"/>
      <c r="L236" s="77"/>
      <c r="M236" s="77"/>
    </row>
    <row r="237" spans="1:13" ht="47.25">
      <c r="A237" s="26">
        <v>231</v>
      </c>
      <c r="B237" s="27" t="s">
        <v>245</v>
      </c>
      <c r="C237" s="28" t="s">
        <v>400</v>
      </c>
      <c r="D237" s="28" t="s">
        <v>97</v>
      </c>
      <c r="E237" s="29" t="s">
        <v>3223</v>
      </c>
      <c r="F237" s="29" t="s">
        <v>3225</v>
      </c>
      <c r="G237" s="35">
        <v>42634</v>
      </c>
      <c r="H237" s="30">
        <v>388.08</v>
      </c>
      <c r="I237" s="27" t="s">
        <v>35</v>
      </c>
      <c r="J237" s="27" t="s">
        <v>3168</v>
      </c>
      <c r="K237" s="77"/>
      <c r="L237" s="77"/>
      <c r="M237" s="77"/>
    </row>
    <row r="238" spans="1:13" ht="47.25">
      <c r="A238" s="26">
        <v>232</v>
      </c>
      <c r="B238" s="27" t="s">
        <v>245</v>
      </c>
      <c r="C238" s="28" t="s">
        <v>400</v>
      </c>
      <c r="D238" s="28" t="s">
        <v>97</v>
      </c>
      <c r="E238" s="29" t="s">
        <v>3176</v>
      </c>
      <c r="F238" s="29" t="s">
        <v>3226</v>
      </c>
      <c r="G238" s="35">
        <v>42634</v>
      </c>
      <c r="H238" s="30">
        <v>207.9</v>
      </c>
      <c r="I238" s="27" t="s">
        <v>35</v>
      </c>
      <c r="J238" s="27" t="s">
        <v>3168</v>
      </c>
      <c r="K238" s="77"/>
      <c r="L238" s="77"/>
      <c r="M238" s="77"/>
    </row>
    <row r="239" spans="1:13" ht="47.25">
      <c r="A239" s="26">
        <v>233</v>
      </c>
      <c r="B239" s="27" t="s">
        <v>245</v>
      </c>
      <c r="C239" s="28" t="s">
        <v>400</v>
      </c>
      <c r="D239" s="28" t="s">
        <v>97</v>
      </c>
      <c r="E239" s="29" t="s">
        <v>3223</v>
      </c>
      <c r="F239" s="29" t="s">
        <v>3227</v>
      </c>
      <c r="G239" s="35">
        <v>42634</v>
      </c>
      <c r="H239" s="30">
        <v>2102.1</v>
      </c>
      <c r="I239" s="27" t="s">
        <v>35</v>
      </c>
      <c r="J239" s="27" t="s">
        <v>3168</v>
      </c>
      <c r="K239" s="77"/>
      <c r="L239" s="77"/>
      <c r="M239" s="77"/>
    </row>
    <row r="240" spans="1:13" ht="47.25">
      <c r="A240" s="26">
        <v>234</v>
      </c>
      <c r="B240" s="27" t="s">
        <v>245</v>
      </c>
      <c r="C240" s="28" t="s">
        <v>400</v>
      </c>
      <c r="D240" s="28" t="s">
        <v>97</v>
      </c>
      <c r="E240" s="29" t="s">
        <v>3223</v>
      </c>
      <c r="F240" s="29" t="s">
        <v>3228</v>
      </c>
      <c r="G240" s="35">
        <v>42634</v>
      </c>
      <c r="H240" s="30">
        <v>2494.8000000000002</v>
      </c>
      <c r="I240" s="27" t="s">
        <v>35</v>
      </c>
      <c r="J240" s="27" t="s">
        <v>3168</v>
      </c>
      <c r="K240" s="77"/>
      <c r="L240" s="77"/>
      <c r="M240" s="77"/>
    </row>
    <row r="241" spans="1:13" ht="47.25">
      <c r="A241" s="26">
        <v>235</v>
      </c>
      <c r="B241" s="27" t="s">
        <v>704</v>
      </c>
      <c r="C241" s="28" t="s">
        <v>705</v>
      </c>
      <c r="D241" s="28" t="s">
        <v>653</v>
      </c>
      <c r="E241" s="29" t="s">
        <v>3166</v>
      </c>
      <c r="F241" s="29" t="s">
        <v>3229</v>
      </c>
      <c r="G241" s="35">
        <v>41730</v>
      </c>
      <c r="H241" s="30">
        <v>1890</v>
      </c>
      <c r="I241" s="27" t="s">
        <v>35</v>
      </c>
      <c r="J241" s="27" t="s">
        <v>3230</v>
      </c>
      <c r="K241" s="77"/>
      <c r="L241" s="77"/>
      <c r="M241" s="77"/>
    </row>
    <row r="242" spans="1:13" ht="47.25">
      <c r="A242" s="26">
        <v>236</v>
      </c>
      <c r="B242" s="27" t="s">
        <v>3231</v>
      </c>
      <c r="C242" s="28">
        <v>5003028028</v>
      </c>
      <c r="D242" s="28">
        <v>997250001</v>
      </c>
      <c r="E242" s="29" t="s">
        <v>3176</v>
      </c>
      <c r="F242" s="29" t="s">
        <v>3232</v>
      </c>
      <c r="G242" s="35">
        <v>39850</v>
      </c>
      <c r="H242" s="30">
        <v>888.47</v>
      </c>
      <c r="I242" s="27" t="s">
        <v>35</v>
      </c>
      <c r="J242" s="27" t="s">
        <v>3230</v>
      </c>
      <c r="K242" s="77"/>
      <c r="L242" s="77"/>
      <c r="M242" s="77"/>
    </row>
    <row r="243" spans="1:13" ht="47.25">
      <c r="A243" s="26">
        <v>237</v>
      </c>
      <c r="B243" s="27" t="s">
        <v>3231</v>
      </c>
      <c r="C243" s="28">
        <v>5003028028</v>
      </c>
      <c r="D243" s="28">
        <v>997250001</v>
      </c>
      <c r="E243" s="29" t="s">
        <v>3233</v>
      </c>
      <c r="F243" s="29" t="s">
        <v>3234</v>
      </c>
      <c r="G243" s="35">
        <v>42161</v>
      </c>
      <c r="H243" s="30">
        <v>12227.29</v>
      </c>
      <c r="I243" s="27" t="s">
        <v>35</v>
      </c>
      <c r="J243" s="27" t="s">
        <v>3230</v>
      </c>
      <c r="K243" s="77"/>
      <c r="L243" s="77"/>
      <c r="M243" s="77"/>
    </row>
    <row r="244" spans="1:13" ht="47.25">
      <c r="A244" s="26">
        <v>238</v>
      </c>
      <c r="B244" s="27" t="s">
        <v>3235</v>
      </c>
      <c r="C244" s="28" t="s">
        <v>3236</v>
      </c>
      <c r="D244" s="28" t="s">
        <v>3237</v>
      </c>
      <c r="E244" s="29" t="s">
        <v>3238</v>
      </c>
      <c r="F244" s="29" t="s">
        <v>3239</v>
      </c>
      <c r="G244" s="35">
        <v>41596</v>
      </c>
      <c r="H244" s="30">
        <v>189</v>
      </c>
      <c r="I244" s="27" t="s">
        <v>35</v>
      </c>
      <c r="J244" s="27" t="s">
        <v>3230</v>
      </c>
      <c r="K244" s="77"/>
      <c r="L244" s="77"/>
      <c r="M244" s="77"/>
    </row>
    <row r="245" spans="1:13" ht="47.25">
      <c r="A245" s="26">
        <v>239</v>
      </c>
      <c r="B245" s="27" t="s">
        <v>3235</v>
      </c>
      <c r="C245" s="28" t="s">
        <v>3236</v>
      </c>
      <c r="D245" s="28" t="s">
        <v>3237</v>
      </c>
      <c r="E245" s="29" t="s">
        <v>3238</v>
      </c>
      <c r="F245" s="29" t="s">
        <v>3240</v>
      </c>
      <c r="G245" s="35">
        <v>41869</v>
      </c>
      <c r="H245" s="30">
        <v>189</v>
      </c>
      <c r="I245" s="27" t="s">
        <v>35</v>
      </c>
      <c r="J245" s="27" t="s">
        <v>3230</v>
      </c>
      <c r="K245" s="77"/>
      <c r="L245" s="77"/>
      <c r="M245" s="77"/>
    </row>
    <row r="246" spans="1:13" ht="47.25">
      <c r="A246" s="26">
        <v>240</v>
      </c>
      <c r="B246" s="27" t="s">
        <v>237</v>
      </c>
      <c r="C246" s="28">
        <v>7708503727</v>
      </c>
      <c r="D246" s="28">
        <v>997650001</v>
      </c>
      <c r="E246" s="29" t="s">
        <v>3166</v>
      </c>
      <c r="F246" s="29" t="s">
        <v>3241</v>
      </c>
      <c r="G246" s="35">
        <v>38714</v>
      </c>
      <c r="H246" s="30">
        <v>456.75</v>
      </c>
      <c r="I246" s="27" t="s">
        <v>35</v>
      </c>
      <c r="J246" s="27" t="s">
        <v>3230</v>
      </c>
      <c r="K246" s="77"/>
      <c r="L246" s="77"/>
      <c r="M246" s="77"/>
    </row>
    <row r="247" spans="1:13" ht="47.25">
      <c r="A247" s="26">
        <v>241</v>
      </c>
      <c r="B247" s="27" t="s">
        <v>237</v>
      </c>
      <c r="C247" s="28">
        <v>7708503727</v>
      </c>
      <c r="D247" s="28">
        <v>997650001</v>
      </c>
      <c r="E247" s="29" t="s">
        <v>3176</v>
      </c>
      <c r="F247" s="29" t="s">
        <v>3242</v>
      </c>
      <c r="G247" s="35">
        <v>40878</v>
      </c>
      <c r="H247" s="30">
        <v>315</v>
      </c>
      <c r="I247" s="27" t="s">
        <v>35</v>
      </c>
      <c r="J247" s="27" t="s">
        <v>3230</v>
      </c>
      <c r="K247" s="77"/>
      <c r="L247" s="77"/>
      <c r="M247" s="77"/>
    </row>
    <row r="248" spans="1:13" ht="47.25">
      <c r="A248" s="26">
        <v>242</v>
      </c>
      <c r="B248" s="27" t="s">
        <v>3424</v>
      </c>
      <c r="C248" s="28">
        <v>7723565630</v>
      </c>
      <c r="D248" s="28">
        <v>772301001</v>
      </c>
      <c r="E248" s="29" t="s">
        <v>3176</v>
      </c>
      <c r="F248" s="29" t="s">
        <v>3243</v>
      </c>
      <c r="G248" s="35">
        <v>41759</v>
      </c>
      <c r="H248" s="30">
        <v>504</v>
      </c>
      <c r="I248" s="27" t="s">
        <v>35</v>
      </c>
      <c r="J248" s="27" t="s">
        <v>3230</v>
      </c>
      <c r="K248" s="77"/>
      <c r="L248" s="77"/>
      <c r="M248" s="77"/>
    </row>
    <row r="249" spans="1:13" ht="47.25">
      <c r="A249" s="26">
        <v>243</v>
      </c>
      <c r="B249" s="27" t="s">
        <v>3244</v>
      </c>
      <c r="C249" s="28">
        <v>6229033663</v>
      </c>
      <c r="D249" s="28">
        <v>622901001</v>
      </c>
      <c r="E249" s="29" t="s">
        <v>3176</v>
      </c>
      <c r="F249" s="29" t="s">
        <v>3245</v>
      </c>
      <c r="G249" s="35">
        <v>41884</v>
      </c>
      <c r="H249" s="30">
        <v>945</v>
      </c>
      <c r="I249" s="27" t="s">
        <v>35</v>
      </c>
      <c r="J249" s="27" t="s">
        <v>3230</v>
      </c>
      <c r="K249" s="77"/>
      <c r="L249" s="77"/>
      <c r="M249" s="77"/>
    </row>
    <row r="250" spans="1:13" ht="47.25">
      <c r="A250" s="26">
        <v>244</v>
      </c>
      <c r="B250" s="27" t="s">
        <v>3244</v>
      </c>
      <c r="C250" s="28">
        <v>6229033663</v>
      </c>
      <c r="D250" s="28">
        <v>622901001</v>
      </c>
      <c r="E250" s="29" t="s">
        <v>3176</v>
      </c>
      <c r="F250" s="29" t="s">
        <v>3246</v>
      </c>
      <c r="G250" s="35">
        <v>41884</v>
      </c>
      <c r="H250" s="30">
        <v>945</v>
      </c>
      <c r="I250" s="27" t="s">
        <v>35</v>
      </c>
      <c r="J250" s="27" t="s">
        <v>3230</v>
      </c>
      <c r="K250" s="77"/>
      <c r="L250" s="77"/>
      <c r="M250" s="77"/>
    </row>
    <row r="251" spans="1:13" ht="47.25">
      <c r="A251" s="26">
        <v>245</v>
      </c>
      <c r="B251" s="27" t="s">
        <v>3244</v>
      </c>
      <c r="C251" s="28">
        <v>6229033663</v>
      </c>
      <c r="D251" s="28">
        <v>622901001</v>
      </c>
      <c r="E251" s="29" t="s">
        <v>3176</v>
      </c>
      <c r="F251" s="29" t="s">
        <v>3247</v>
      </c>
      <c r="G251" s="35">
        <v>41884</v>
      </c>
      <c r="H251" s="30">
        <v>945</v>
      </c>
      <c r="I251" s="27" t="s">
        <v>35</v>
      </c>
      <c r="J251" s="27" t="s">
        <v>3230</v>
      </c>
      <c r="K251" s="77"/>
      <c r="L251" s="77"/>
      <c r="M251" s="77"/>
    </row>
    <row r="252" spans="1:13" ht="47.25">
      <c r="A252" s="26">
        <v>246</v>
      </c>
      <c r="B252" s="27" t="s">
        <v>3244</v>
      </c>
      <c r="C252" s="28">
        <v>6229033663</v>
      </c>
      <c r="D252" s="28">
        <v>622901001</v>
      </c>
      <c r="E252" s="29" t="s">
        <v>3176</v>
      </c>
      <c r="F252" s="29" t="s">
        <v>3248</v>
      </c>
      <c r="G252" s="35">
        <v>41884</v>
      </c>
      <c r="H252" s="30">
        <v>1050</v>
      </c>
      <c r="I252" s="27" t="s">
        <v>35</v>
      </c>
      <c r="J252" s="27" t="s">
        <v>3230</v>
      </c>
      <c r="K252" s="77"/>
      <c r="L252" s="77"/>
      <c r="M252" s="77"/>
    </row>
    <row r="253" spans="1:13" ht="47.25">
      <c r="A253" s="26">
        <v>247</v>
      </c>
      <c r="B253" s="27" t="s">
        <v>3244</v>
      </c>
      <c r="C253" s="28">
        <v>6229033663</v>
      </c>
      <c r="D253" s="28">
        <v>622901001</v>
      </c>
      <c r="E253" s="29" t="s">
        <v>3176</v>
      </c>
      <c r="F253" s="29" t="s">
        <v>3249</v>
      </c>
      <c r="G253" s="35">
        <v>41884</v>
      </c>
      <c r="H253" s="30">
        <v>945</v>
      </c>
      <c r="I253" s="27" t="s">
        <v>35</v>
      </c>
      <c r="J253" s="27" t="s">
        <v>3230</v>
      </c>
      <c r="K253" s="77"/>
      <c r="L253" s="77"/>
      <c r="M253" s="77"/>
    </row>
    <row r="254" spans="1:13" ht="47.25">
      <c r="A254" s="26">
        <v>248</v>
      </c>
      <c r="B254" s="27" t="s">
        <v>3244</v>
      </c>
      <c r="C254" s="28">
        <v>6229033663</v>
      </c>
      <c r="D254" s="28">
        <v>622901001</v>
      </c>
      <c r="E254" s="29" t="s">
        <v>3176</v>
      </c>
      <c r="F254" s="29" t="s">
        <v>3250</v>
      </c>
      <c r="G254" s="35">
        <v>41884</v>
      </c>
      <c r="H254" s="30">
        <v>945</v>
      </c>
      <c r="I254" s="27" t="s">
        <v>35</v>
      </c>
      <c r="J254" s="27" t="s">
        <v>3230</v>
      </c>
      <c r="K254" s="77"/>
      <c r="L254" s="77"/>
      <c r="M254" s="77"/>
    </row>
    <row r="255" spans="1:13" ht="47.25">
      <c r="A255" s="26">
        <v>249</v>
      </c>
      <c r="B255" s="27" t="s">
        <v>166</v>
      </c>
      <c r="C255" s="28">
        <v>7714757367</v>
      </c>
      <c r="D255" s="28">
        <v>771401001</v>
      </c>
      <c r="E255" s="29" t="s">
        <v>3176</v>
      </c>
      <c r="F255" s="29" t="s">
        <v>3251</v>
      </c>
      <c r="G255" s="35">
        <v>41815</v>
      </c>
      <c r="H255" s="30">
        <v>94.5</v>
      </c>
      <c r="I255" s="27" t="s">
        <v>35</v>
      </c>
      <c r="J255" s="27" t="s">
        <v>3230</v>
      </c>
      <c r="K255" s="77"/>
      <c r="L255" s="77"/>
      <c r="M255" s="77"/>
    </row>
    <row r="256" spans="1:13" ht="47.25">
      <c r="A256" s="26">
        <v>250</v>
      </c>
      <c r="B256" s="27" t="s">
        <v>3252</v>
      </c>
      <c r="C256" s="28">
        <v>7714654971</v>
      </c>
      <c r="D256" s="28">
        <v>771401001</v>
      </c>
      <c r="E256" s="29" t="s">
        <v>3176</v>
      </c>
      <c r="F256" s="29" t="s">
        <v>3253</v>
      </c>
      <c r="G256" s="35">
        <v>41890</v>
      </c>
      <c r="H256" s="30">
        <v>157.5</v>
      </c>
      <c r="I256" s="27" t="s">
        <v>35</v>
      </c>
      <c r="J256" s="27" t="s">
        <v>3230</v>
      </c>
      <c r="K256" s="77"/>
      <c r="L256" s="77"/>
      <c r="M256" s="77"/>
    </row>
    <row r="257" spans="1:13" ht="47.25">
      <c r="A257" s="26">
        <v>251</v>
      </c>
      <c r="B257" s="27" t="s">
        <v>3254</v>
      </c>
      <c r="C257" s="28">
        <v>5072725904</v>
      </c>
      <c r="D257" s="28">
        <v>507201001</v>
      </c>
      <c r="E257" s="29" t="s">
        <v>3176</v>
      </c>
      <c r="F257" s="29" t="s">
        <v>3255</v>
      </c>
      <c r="G257" s="35">
        <v>41549</v>
      </c>
      <c r="H257" s="30">
        <v>79.38</v>
      </c>
      <c r="I257" s="27" t="s">
        <v>35</v>
      </c>
      <c r="J257" s="27" t="s">
        <v>3230</v>
      </c>
      <c r="K257" s="77"/>
      <c r="L257" s="77"/>
      <c r="M257" s="77"/>
    </row>
    <row r="258" spans="1:13" ht="47.25">
      <c r="A258" s="26">
        <v>252</v>
      </c>
      <c r="B258" s="27" t="s">
        <v>3256</v>
      </c>
      <c r="C258" s="28">
        <v>5027111934</v>
      </c>
      <c r="D258" s="28">
        <v>502701001</v>
      </c>
      <c r="E258" s="29" t="s">
        <v>3176</v>
      </c>
      <c r="F258" s="29" t="s">
        <v>3257</v>
      </c>
      <c r="G258" s="35">
        <v>41290</v>
      </c>
      <c r="H258" s="30">
        <v>945</v>
      </c>
      <c r="I258" s="27" t="s">
        <v>35</v>
      </c>
      <c r="J258" s="27" t="s">
        <v>3230</v>
      </c>
      <c r="K258" s="77"/>
      <c r="L258" s="77"/>
      <c r="M258" s="77"/>
    </row>
    <row r="259" spans="1:13" ht="47.25">
      <c r="A259" s="26">
        <v>253</v>
      </c>
      <c r="B259" s="27" t="s">
        <v>1017</v>
      </c>
      <c r="C259" s="28">
        <v>7714955136</v>
      </c>
      <c r="D259" s="28">
        <v>771401001</v>
      </c>
      <c r="E259" s="29" t="s">
        <v>3176</v>
      </c>
      <c r="F259" s="29" t="s">
        <v>3258</v>
      </c>
      <c r="G259" s="35">
        <v>39652</v>
      </c>
      <c r="H259" s="30">
        <v>798</v>
      </c>
      <c r="I259" s="27" t="s">
        <v>35</v>
      </c>
      <c r="J259" s="27" t="s">
        <v>3230</v>
      </c>
      <c r="K259" s="77"/>
      <c r="L259" s="77"/>
      <c r="M259" s="77"/>
    </row>
    <row r="260" spans="1:13" ht="47.25">
      <c r="A260" s="26">
        <v>254</v>
      </c>
      <c r="B260" s="27" t="s">
        <v>1017</v>
      </c>
      <c r="C260" s="28">
        <v>7714955136</v>
      </c>
      <c r="D260" s="28">
        <v>771401001</v>
      </c>
      <c r="E260" s="29" t="s">
        <v>3170</v>
      </c>
      <c r="F260" s="29" t="s">
        <v>3259</v>
      </c>
      <c r="G260" s="35">
        <v>40332</v>
      </c>
      <c r="H260" s="30">
        <v>1764</v>
      </c>
      <c r="I260" s="27" t="s">
        <v>35</v>
      </c>
      <c r="J260" s="27" t="s">
        <v>3230</v>
      </c>
      <c r="K260" s="77"/>
      <c r="L260" s="77"/>
      <c r="M260" s="77"/>
    </row>
    <row r="261" spans="1:13" ht="47.25">
      <c r="A261" s="26">
        <v>255</v>
      </c>
      <c r="B261" s="27" t="s">
        <v>1017</v>
      </c>
      <c r="C261" s="28">
        <v>7714955136</v>
      </c>
      <c r="D261" s="28">
        <v>771401001</v>
      </c>
      <c r="E261" s="29" t="s">
        <v>3176</v>
      </c>
      <c r="F261" s="29" t="s">
        <v>3260</v>
      </c>
      <c r="G261" s="35">
        <v>40332</v>
      </c>
      <c r="H261" s="30">
        <v>3780</v>
      </c>
      <c r="I261" s="27" t="s">
        <v>3261</v>
      </c>
      <c r="J261" s="27" t="s">
        <v>3230</v>
      </c>
      <c r="K261" s="77"/>
      <c r="L261" s="77"/>
      <c r="M261" s="77"/>
    </row>
    <row r="262" spans="1:13" ht="47.25">
      <c r="A262" s="26">
        <v>256</v>
      </c>
      <c r="B262" s="27" t="s">
        <v>1017</v>
      </c>
      <c r="C262" s="28">
        <v>7714955136</v>
      </c>
      <c r="D262" s="28">
        <v>771401001</v>
      </c>
      <c r="E262" s="29" t="s">
        <v>3166</v>
      </c>
      <c r="F262" s="29" t="s">
        <v>3262</v>
      </c>
      <c r="G262" s="35">
        <v>40764</v>
      </c>
      <c r="H262" s="30">
        <v>3465</v>
      </c>
      <c r="I262" s="27" t="s">
        <v>35</v>
      </c>
      <c r="J262" s="27" t="s">
        <v>3230</v>
      </c>
      <c r="K262" s="77"/>
      <c r="L262" s="77"/>
      <c r="M262" s="77"/>
    </row>
    <row r="263" spans="1:13" ht="47.25">
      <c r="A263" s="26">
        <v>257</v>
      </c>
      <c r="B263" s="27" t="s">
        <v>1017</v>
      </c>
      <c r="C263" s="28">
        <v>7714955136</v>
      </c>
      <c r="D263" s="28">
        <v>771401001</v>
      </c>
      <c r="E263" s="29" t="s">
        <v>3166</v>
      </c>
      <c r="F263" s="29" t="s">
        <v>3263</v>
      </c>
      <c r="G263" s="35">
        <v>40764</v>
      </c>
      <c r="H263" s="30">
        <v>2782.5</v>
      </c>
      <c r="I263" s="27" t="s">
        <v>35</v>
      </c>
      <c r="J263" s="27" t="s">
        <v>3230</v>
      </c>
      <c r="K263" s="77"/>
      <c r="L263" s="77"/>
      <c r="M263" s="77"/>
    </row>
    <row r="264" spans="1:13" ht="47.25">
      <c r="A264" s="26">
        <v>258</v>
      </c>
      <c r="B264" s="27" t="s">
        <v>1017</v>
      </c>
      <c r="C264" s="28">
        <v>7714955136</v>
      </c>
      <c r="D264" s="28">
        <v>771401001</v>
      </c>
      <c r="E264" s="29" t="s">
        <v>3166</v>
      </c>
      <c r="F264" s="29" t="s">
        <v>3264</v>
      </c>
      <c r="G264" s="35">
        <v>41200</v>
      </c>
      <c r="H264" s="30">
        <v>346.5</v>
      </c>
      <c r="I264" s="27" t="s">
        <v>35</v>
      </c>
      <c r="J264" s="27" t="s">
        <v>3230</v>
      </c>
      <c r="K264" s="77"/>
      <c r="L264" s="77"/>
      <c r="M264" s="77"/>
    </row>
    <row r="265" spans="1:13" ht="47.25">
      <c r="A265" s="26">
        <v>259</v>
      </c>
      <c r="B265" s="27" t="s">
        <v>1017</v>
      </c>
      <c r="C265" s="28">
        <v>7714955136</v>
      </c>
      <c r="D265" s="28">
        <v>771401001</v>
      </c>
      <c r="E265" s="29" t="s">
        <v>3176</v>
      </c>
      <c r="F265" s="29" t="s">
        <v>3265</v>
      </c>
      <c r="G265" s="35">
        <v>42166</v>
      </c>
      <c r="H265" s="30">
        <v>2751</v>
      </c>
      <c r="I265" s="27" t="s">
        <v>35</v>
      </c>
      <c r="J265" s="27" t="s">
        <v>3230</v>
      </c>
      <c r="K265" s="77"/>
      <c r="L265" s="77"/>
      <c r="M265" s="77"/>
    </row>
    <row r="266" spans="1:13" ht="47.25">
      <c r="A266" s="26">
        <v>260</v>
      </c>
      <c r="B266" s="27" t="s">
        <v>1017</v>
      </c>
      <c r="C266" s="28">
        <v>7714955136</v>
      </c>
      <c r="D266" s="28">
        <v>771401001</v>
      </c>
      <c r="E266" s="29" t="s">
        <v>3170</v>
      </c>
      <c r="F266" s="29" t="s">
        <v>3266</v>
      </c>
      <c r="G266" s="35">
        <v>42226</v>
      </c>
      <c r="H266" s="30">
        <v>3780</v>
      </c>
      <c r="I266" s="27" t="s">
        <v>35</v>
      </c>
      <c r="J266" s="27" t="s">
        <v>3230</v>
      </c>
      <c r="K266" s="77"/>
      <c r="L266" s="77"/>
      <c r="M266" s="77"/>
    </row>
    <row r="267" spans="1:13" ht="47.25">
      <c r="A267" s="26">
        <v>261</v>
      </c>
      <c r="B267" s="27" t="s">
        <v>1017</v>
      </c>
      <c r="C267" s="28">
        <v>7714955136</v>
      </c>
      <c r="D267" s="28">
        <v>771401001</v>
      </c>
      <c r="E267" s="29" t="s">
        <v>3176</v>
      </c>
      <c r="F267" s="29" t="s">
        <v>3267</v>
      </c>
      <c r="G267" s="35">
        <v>42321</v>
      </c>
      <c r="H267" s="30">
        <v>945</v>
      </c>
      <c r="I267" s="27" t="s">
        <v>35</v>
      </c>
      <c r="J267" s="27" t="s">
        <v>3230</v>
      </c>
      <c r="K267" s="77"/>
      <c r="L267" s="77"/>
      <c r="M267" s="77"/>
    </row>
    <row r="268" spans="1:13" ht="47.25">
      <c r="A268" s="26">
        <v>262</v>
      </c>
      <c r="B268" s="27" t="s">
        <v>1017</v>
      </c>
      <c r="C268" s="28">
        <v>7714955136</v>
      </c>
      <c r="D268" s="28">
        <v>771401001</v>
      </c>
      <c r="E268" s="29" t="s">
        <v>3176</v>
      </c>
      <c r="F268" s="29" t="s">
        <v>3268</v>
      </c>
      <c r="G268" s="35">
        <v>42321</v>
      </c>
      <c r="H268" s="30">
        <v>1890</v>
      </c>
      <c r="I268" s="27" t="s">
        <v>35</v>
      </c>
      <c r="J268" s="27" t="s">
        <v>3230</v>
      </c>
      <c r="K268" s="77"/>
      <c r="L268" s="77"/>
      <c r="M268" s="77"/>
    </row>
    <row r="269" spans="1:13" ht="47.25">
      <c r="A269" s="26">
        <v>263</v>
      </c>
      <c r="B269" s="27" t="s">
        <v>3269</v>
      </c>
      <c r="C269" s="28">
        <v>7710146208</v>
      </c>
      <c r="D269" s="28">
        <v>774850001</v>
      </c>
      <c r="E269" s="29" t="s">
        <v>3176</v>
      </c>
      <c r="F269" s="29" t="s">
        <v>3270</v>
      </c>
      <c r="G269" s="35">
        <v>42004</v>
      </c>
      <c r="H269" s="30">
        <v>3150</v>
      </c>
      <c r="I269" s="27" t="s">
        <v>35</v>
      </c>
      <c r="J269" s="27" t="s">
        <v>3230</v>
      </c>
      <c r="K269" s="77"/>
      <c r="L269" s="77"/>
      <c r="M269" s="77"/>
    </row>
    <row r="270" spans="1:13" ht="47.25">
      <c r="A270" s="26">
        <v>264</v>
      </c>
      <c r="B270" s="27" t="s">
        <v>3269</v>
      </c>
      <c r="C270" s="28">
        <v>7710146208</v>
      </c>
      <c r="D270" s="28">
        <v>774850001</v>
      </c>
      <c r="E270" s="29" t="s">
        <v>3176</v>
      </c>
      <c r="F270" s="29" t="s">
        <v>3271</v>
      </c>
      <c r="G270" s="35">
        <v>42004</v>
      </c>
      <c r="H270" s="30">
        <v>5250</v>
      </c>
      <c r="I270" s="27" t="s">
        <v>35</v>
      </c>
      <c r="J270" s="27" t="s">
        <v>3230</v>
      </c>
      <c r="K270" s="77"/>
      <c r="L270" s="77"/>
      <c r="M270" s="77"/>
    </row>
    <row r="271" spans="1:13" ht="47.25">
      <c r="A271" s="26">
        <v>265</v>
      </c>
      <c r="B271" s="27" t="s">
        <v>3269</v>
      </c>
      <c r="C271" s="28">
        <v>7710146208</v>
      </c>
      <c r="D271" s="28">
        <v>774850001</v>
      </c>
      <c r="E271" s="29" t="s">
        <v>3176</v>
      </c>
      <c r="F271" s="29" t="s">
        <v>3272</v>
      </c>
      <c r="G271" s="35">
        <v>42004</v>
      </c>
      <c r="H271" s="30">
        <v>1750</v>
      </c>
      <c r="I271" s="27" t="s">
        <v>3273</v>
      </c>
      <c r="J271" s="27" t="s">
        <v>3230</v>
      </c>
      <c r="K271" s="77"/>
      <c r="L271" s="77"/>
      <c r="M271" s="77"/>
    </row>
    <row r="272" spans="1:13" ht="47.25">
      <c r="A272" s="26">
        <v>266</v>
      </c>
      <c r="B272" s="27" t="s">
        <v>3269</v>
      </c>
      <c r="C272" s="28">
        <v>7710146208</v>
      </c>
      <c r="D272" s="28">
        <v>774850001</v>
      </c>
      <c r="E272" s="29" t="s">
        <v>3176</v>
      </c>
      <c r="F272" s="29" t="s">
        <v>3272</v>
      </c>
      <c r="G272" s="35">
        <v>42004</v>
      </c>
      <c r="H272" s="30">
        <v>3500</v>
      </c>
      <c r="I272" s="27" t="s">
        <v>3274</v>
      </c>
      <c r="J272" s="27" t="s">
        <v>3230</v>
      </c>
      <c r="K272" s="77"/>
      <c r="L272" s="77"/>
      <c r="M272" s="77"/>
    </row>
    <row r="273" spans="1:13" ht="47.25">
      <c r="A273" s="26">
        <v>267</v>
      </c>
      <c r="B273" s="27" t="s">
        <v>3269</v>
      </c>
      <c r="C273" s="28">
        <v>7710146208</v>
      </c>
      <c r="D273" s="28">
        <v>774850001</v>
      </c>
      <c r="E273" s="29" t="s">
        <v>3176</v>
      </c>
      <c r="F273" s="29" t="s">
        <v>3275</v>
      </c>
      <c r="G273" s="35">
        <v>42004</v>
      </c>
      <c r="H273" s="30">
        <v>3150</v>
      </c>
      <c r="I273" s="27" t="s">
        <v>35</v>
      </c>
      <c r="J273" s="27" t="s">
        <v>3230</v>
      </c>
      <c r="K273" s="77"/>
      <c r="L273" s="77"/>
      <c r="M273" s="77"/>
    </row>
    <row r="274" spans="1:13" ht="47.25">
      <c r="A274" s="26">
        <v>268</v>
      </c>
      <c r="B274" s="27" t="s">
        <v>266</v>
      </c>
      <c r="C274" s="28">
        <v>7707049388</v>
      </c>
      <c r="D274" s="28">
        <v>771032001</v>
      </c>
      <c r="E274" s="29" t="s">
        <v>3176</v>
      </c>
      <c r="F274" s="29" t="s">
        <v>3276</v>
      </c>
      <c r="G274" s="35">
        <v>39315</v>
      </c>
      <c r="H274" s="30">
        <v>3780</v>
      </c>
      <c r="I274" s="27" t="s">
        <v>35</v>
      </c>
      <c r="J274" s="27" t="s">
        <v>3230</v>
      </c>
      <c r="K274" s="77"/>
      <c r="L274" s="77"/>
      <c r="M274" s="77"/>
    </row>
    <row r="275" spans="1:13" ht="47.25">
      <c r="A275" s="26">
        <v>269</v>
      </c>
      <c r="B275" s="27" t="s">
        <v>3277</v>
      </c>
      <c r="C275" s="28">
        <v>5030046266</v>
      </c>
      <c r="D275" s="28">
        <v>503001001</v>
      </c>
      <c r="E275" s="29" t="s">
        <v>3176</v>
      </c>
      <c r="F275" s="29" t="s">
        <v>3278</v>
      </c>
      <c r="G275" s="35">
        <v>41981</v>
      </c>
      <c r="H275" s="30">
        <v>1890</v>
      </c>
      <c r="I275" s="27" t="s">
        <v>35</v>
      </c>
      <c r="J275" s="27" t="s">
        <v>3230</v>
      </c>
      <c r="K275" s="77"/>
      <c r="L275" s="77"/>
      <c r="M275" s="77"/>
    </row>
    <row r="276" spans="1:13" ht="47.25">
      <c r="A276" s="26">
        <v>270</v>
      </c>
      <c r="B276" s="27" t="s">
        <v>3279</v>
      </c>
      <c r="C276" s="28" t="s">
        <v>3280</v>
      </c>
      <c r="D276" s="28" t="s">
        <v>3281</v>
      </c>
      <c r="E276" s="29" t="s">
        <v>3238</v>
      </c>
      <c r="F276" s="29" t="s">
        <v>3282</v>
      </c>
      <c r="G276" s="35">
        <v>42543</v>
      </c>
      <c r="H276" s="30">
        <v>1890</v>
      </c>
      <c r="I276" s="27" t="s">
        <v>35</v>
      </c>
      <c r="J276" s="27" t="s">
        <v>3168</v>
      </c>
      <c r="K276" s="77"/>
      <c r="L276" s="77"/>
      <c r="M276" s="77"/>
    </row>
    <row r="277" spans="1:13" ht="47.25">
      <c r="A277" s="26">
        <v>271</v>
      </c>
      <c r="B277" s="27" t="s">
        <v>3283</v>
      </c>
      <c r="C277" s="28" t="s">
        <v>3284</v>
      </c>
      <c r="D277" s="28" t="s">
        <v>1322</v>
      </c>
      <c r="E277" s="29" t="s">
        <v>3238</v>
      </c>
      <c r="F277" s="29" t="s">
        <v>3285</v>
      </c>
      <c r="G277" s="35">
        <v>39529</v>
      </c>
      <c r="H277" s="30">
        <v>1890</v>
      </c>
      <c r="I277" s="27" t="s">
        <v>35</v>
      </c>
      <c r="J277" s="27" t="s">
        <v>3168</v>
      </c>
      <c r="K277" s="77"/>
      <c r="L277" s="77"/>
      <c r="M277" s="77"/>
    </row>
    <row r="278" spans="1:13" ht="47.25">
      <c r="A278" s="26">
        <v>272</v>
      </c>
      <c r="B278" s="27" t="s">
        <v>3286</v>
      </c>
      <c r="C278" s="28" t="s">
        <v>3287</v>
      </c>
      <c r="D278" s="28" t="s">
        <v>459</v>
      </c>
      <c r="E278" s="29" t="s">
        <v>3238</v>
      </c>
      <c r="F278" s="29" t="s">
        <v>3288</v>
      </c>
      <c r="G278" s="35">
        <v>40336</v>
      </c>
      <c r="H278" s="30">
        <v>2520</v>
      </c>
      <c r="I278" s="27" t="s">
        <v>35</v>
      </c>
      <c r="J278" s="27" t="s">
        <v>3168</v>
      </c>
      <c r="K278" s="77"/>
      <c r="L278" s="77"/>
      <c r="M278" s="77"/>
    </row>
    <row r="279" spans="1:13" ht="47.25">
      <c r="A279" s="26">
        <v>273</v>
      </c>
      <c r="B279" s="27" t="s">
        <v>3289</v>
      </c>
      <c r="C279" s="28" t="s">
        <v>3290</v>
      </c>
      <c r="D279" s="28" t="s">
        <v>3291</v>
      </c>
      <c r="E279" s="29" t="s">
        <v>3238</v>
      </c>
      <c r="F279" s="29" t="s">
        <v>3292</v>
      </c>
      <c r="G279" s="35">
        <v>39197</v>
      </c>
      <c r="H279" s="30">
        <v>1890</v>
      </c>
      <c r="I279" s="27" t="s">
        <v>35</v>
      </c>
      <c r="J279" s="27" t="s">
        <v>3168</v>
      </c>
      <c r="K279" s="77"/>
      <c r="L279" s="77"/>
      <c r="M279" s="77"/>
    </row>
    <row r="280" spans="1:13" ht="47.25">
      <c r="A280" s="26">
        <v>274</v>
      </c>
      <c r="B280" s="27" t="s">
        <v>3293</v>
      </c>
      <c r="C280" s="28">
        <v>5050087334</v>
      </c>
      <c r="D280" s="28" t="s">
        <v>3294</v>
      </c>
      <c r="E280" s="29" t="s">
        <v>3238</v>
      </c>
      <c r="F280" s="29" t="s">
        <v>3295</v>
      </c>
      <c r="G280" s="35">
        <v>41752</v>
      </c>
      <c r="H280" s="30">
        <v>3780</v>
      </c>
      <c r="I280" s="27" t="s">
        <v>35</v>
      </c>
      <c r="J280" s="27" t="s">
        <v>3168</v>
      </c>
      <c r="K280" s="77"/>
      <c r="L280" s="77"/>
      <c r="M280" s="77"/>
    </row>
    <row r="281" spans="1:13" ht="63">
      <c r="A281" s="26">
        <v>275</v>
      </c>
      <c r="B281" s="27" t="s">
        <v>3296</v>
      </c>
      <c r="C281" s="28">
        <v>5042055593</v>
      </c>
      <c r="D281" s="28" t="s">
        <v>3297</v>
      </c>
      <c r="E281" s="29" t="s">
        <v>3238</v>
      </c>
      <c r="F281" s="29" t="s">
        <v>3298</v>
      </c>
      <c r="G281" s="35">
        <v>41603</v>
      </c>
      <c r="H281" s="30">
        <v>945</v>
      </c>
      <c r="I281" s="27" t="s">
        <v>35</v>
      </c>
      <c r="J281" s="27" t="s">
        <v>3168</v>
      </c>
      <c r="K281" s="77"/>
      <c r="L281" s="77"/>
      <c r="M281" s="77"/>
    </row>
    <row r="282" spans="1:13" ht="47.25">
      <c r="A282" s="26">
        <v>276</v>
      </c>
      <c r="B282" s="27" t="s">
        <v>3299</v>
      </c>
      <c r="C282" s="28" t="s">
        <v>3300</v>
      </c>
      <c r="D282" s="28" t="s">
        <v>681</v>
      </c>
      <c r="E282" s="29" t="s">
        <v>3176</v>
      </c>
      <c r="F282" s="29" t="s">
        <v>3301</v>
      </c>
      <c r="G282" s="35">
        <v>42714</v>
      </c>
      <c r="H282" s="30">
        <v>65.52</v>
      </c>
      <c r="I282" s="27" t="s">
        <v>35</v>
      </c>
      <c r="J282" s="27" t="s">
        <v>3168</v>
      </c>
      <c r="K282" s="77"/>
      <c r="L282" s="77"/>
      <c r="M282" s="77"/>
    </row>
    <row r="283" spans="1:13" ht="47.25">
      <c r="A283" s="26">
        <v>277</v>
      </c>
      <c r="B283" s="27" t="s">
        <v>3299</v>
      </c>
      <c r="C283" s="28" t="s">
        <v>3300</v>
      </c>
      <c r="D283" s="28" t="s">
        <v>681</v>
      </c>
      <c r="E283" s="29" t="s">
        <v>3176</v>
      </c>
      <c r="F283" s="29" t="s">
        <v>3302</v>
      </c>
      <c r="G283" s="35">
        <v>43079</v>
      </c>
      <c r="H283" s="30">
        <v>60.48</v>
      </c>
      <c r="I283" s="27" t="s">
        <v>3303</v>
      </c>
      <c r="J283" s="27" t="s">
        <v>3168</v>
      </c>
      <c r="K283" s="77"/>
      <c r="L283" s="77"/>
      <c r="M283" s="77"/>
    </row>
    <row r="284" spans="1:13" ht="47.25">
      <c r="A284" s="26">
        <v>278</v>
      </c>
      <c r="B284" s="27" t="s">
        <v>2897</v>
      </c>
      <c r="C284" s="28" t="s">
        <v>2898</v>
      </c>
      <c r="D284" s="28" t="s">
        <v>1907</v>
      </c>
      <c r="E284" s="29" t="s">
        <v>3238</v>
      </c>
      <c r="F284" s="29" t="s">
        <v>3304</v>
      </c>
      <c r="G284" s="35">
        <v>41820</v>
      </c>
      <c r="H284" s="30">
        <v>21753.9</v>
      </c>
      <c r="I284" s="27" t="s">
        <v>35</v>
      </c>
      <c r="J284" s="27" t="s">
        <v>3230</v>
      </c>
      <c r="K284" s="77"/>
      <c r="L284" s="77"/>
      <c r="M284" s="77"/>
    </row>
    <row r="285" spans="1:13" ht="47.25">
      <c r="A285" s="26">
        <v>279</v>
      </c>
      <c r="B285" s="27" t="s">
        <v>2897</v>
      </c>
      <c r="C285" s="28" t="s">
        <v>2898</v>
      </c>
      <c r="D285" s="28" t="s">
        <v>1907</v>
      </c>
      <c r="E285" s="29" t="s">
        <v>3238</v>
      </c>
      <c r="F285" s="29" t="s">
        <v>3305</v>
      </c>
      <c r="G285" s="35">
        <v>41844</v>
      </c>
      <c r="H285" s="30">
        <v>21753.9</v>
      </c>
      <c r="I285" s="27" t="s">
        <v>35</v>
      </c>
      <c r="J285" s="27" t="s">
        <v>3230</v>
      </c>
      <c r="K285" s="77"/>
      <c r="L285" s="77"/>
      <c r="M285" s="77"/>
    </row>
    <row r="286" spans="1:13" ht="47.25">
      <c r="A286" s="26">
        <v>280</v>
      </c>
      <c r="B286" s="27" t="s">
        <v>2897</v>
      </c>
      <c r="C286" s="28" t="s">
        <v>2898</v>
      </c>
      <c r="D286" s="28" t="s">
        <v>1907</v>
      </c>
      <c r="E286" s="29" t="s">
        <v>3238</v>
      </c>
      <c r="F286" s="29" t="s">
        <v>3306</v>
      </c>
      <c r="G286" s="35">
        <v>40525</v>
      </c>
      <c r="H286" s="30">
        <v>11421.84</v>
      </c>
      <c r="I286" s="27" t="s">
        <v>35</v>
      </c>
      <c r="J286" s="27" t="s">
        <v>3230</v>
      </c>
      <c r="K286" s="77"/>
      <c r="L286" s="77"/>
      <c r="M286" s="77"/>
    </row>
    <row r="287" spans="1:13" ht="47.25">
      <c r="A287" s="26">
        <v>281</v>
      </c>
      <c r="B287" s="27" t="s">
        <v>3307</v>
      </c>
      <c r="C287" s="28" t="s">
        <v>3308</v>
      </c>
      <c r="D287" s="28" t="s">
        <v>1907</v>
      </c>
      <c r="E287" s="29" t="s">
        <v>3170</v>
      </c>
      <c r="F287" s="29" t="s">
        <v>3309</v>
      </c>
      <c r="G287" s="35">
        <v>41583</v>
      </c>
      <c r="H287" s="30">
        <v>1260</v>
      </c>
      <c r="I287" s="27" t="s">
        <v>35</v>
      </c>
      <c r="J287" s="27" t="s">
        <v>3230</v>
      </c>
      <c r="K287" s="77"/>
      <c r="L287" s="77"/>
      <c r="M287" s="77"/>
    </row>
    <row r="288" spans="1:13" ht="47.25">
      <c r="A288" s="26">
        <v>282</v>
      </c>
      <c r="B288" s="27" t="s">
        <v>3310</v>
      </c>
      <c r="C288" s="28">
        <v>7715568411</v>
      </c>
      <c r="D288" s="28">
        <v>771501001</v>
      </c>
      <c r="E288" s="29" t="s">
        <v>3176</v>
      </c>
      <c r="F288" s="29" t="s">
        <v>3311</v>
      </c>
      <c r="G288" s="35">
        <v>41719</v>
      </c>
      <c r="H288" s="30">
        <v>2829.4</v>
      </c>
      <c r="I288" s="27" t="s">
        <v>35</v>
      </c>
      <c r="J288" s="27" t="s">
        <v>3230</v>
      </c>
      <c r="K288" s="77"/>
      <c r="L288" s="77"/>
      <c r="M288" s="77"/>
    </row>
    <row r="289" spans="1:13" ht="47.25">
      <c r="A289" s="26">
        <v>283</v>
      </c>
      <c r="B289" s="27" t="s">
        <v>3231</v>
      </c>
      <c r="C289" s="28" t="s">
        <v>3312</v>
      </c>
      <c r="D289" s="28" t="s">
        <v>503</v>
      </c>
      <c r="E289" s="29" t="s">
        <v>3166</v>
      </c>
      <c r="F289" s="29" t="s">
        <v>3313</v>
      </c>
      <c r="G289" s="35">
        <v>41719</v>
      </c>
      <c r="H289" s="30">
        <v>8610</v>
      </c>
      <c r="I289" s="27" t="s">
        <v>35</v>
      </c>
      <c r="J289" s="27" t="s">
        <v>3230</v>
      </c>
      <c r="K289" s="77"/>
      <c r="L289" s="77"/>
      <c r="M289" s="77"/>
    </row>
    <row r="290" spans="1:13" ht="47.25">
      <c r="A290" s="26">
        <v>284</v>
      </c>
      <c r="B290" s="27" t="s">
        <v>3314</v>
      </c>
      <c r="C290" s="28" t="s">
        <v>3315</v>
      </c>
      <c r="D290" s="28" t="s">
        <v>3316</v>
      </c>
      <c r="E290" s="29" t="s">
        <v>3170</v>
      </c>
      <c r="F290" s="29" t="s">
        <v>3317</v>
      </c>
      <c r="G290" s="35">
        <v>42131</v>
      </c>
      <c r="H290" s="30">
        <v>12600</v>
      </c>
      <c r="I290" s="27" t="s">
        <v>3318</v>
      </c>
      <c r="J290" s="27" t="s">
        <v>3230</v>
      </c>
      <c r="K290" s="77"/>
      <c r="L290" s="77"/>
      <c r="M290" s="77"/>
    </row>
    <row r="291" spans="1:13" ht="47.25">
      <c r="A291" s="26">
        <v>285</v>
      </c>
      <c r="B291" s="27" t="s">
        <v>3319</v>
      </c>
      <c r="C291" s="28">
        <v>7804099031</v>
      </c>
      <c r="D291" s="28">
        <v>780401001</v>
      </c>
      <c r="E291" s="29" t="s">
        <v>3166</v>
      </c>
      <c r="F291" s="29" t="s">
        <v>3320</v>
      </c>
      <c r="G291" s="35">
        <v>41890</v>
      </c>
      <c r="H291" s="30">
        <v>31.5</v>
      </c>
      <c r="I291" s="27" t="s">
        <v>35</v>
      </c>
      <c r="J291" s="27" t="s">
        <v>3168</v>
      </c>
      <c r="K291" s="77"/>
      <c r="L291" s="77"/>
      <c r="M291" s="77"/>
    </row>
    <row r="292" spans="1:13" ht="47.25">
      <c r="A292" s="26">
        <v>286</v>
      </c>
      <c r="B292" s="27" t="s">
        <v>412</v>
      </c>
      <c r="C292" s="28">
        <v>7740000076</v>
      </c>
      <c r="D292" s="28">
        <v>997750001</v>
      </c>
      <c r="E292" s="29" t="s">
        <v>3166</v>
      </c>
      <c r="F292" s="29" t="s">
        <v>3321</v>
      </c>
      <c r="G292" s="35">
        <v>42335</v>
      </c>
      <c r="H292" s="30">
        <v>693</v>
      </c>
      <c r="I292" s="27" t="s">
        <v>35</v>
      </c>
      <c r="J292" s="27" t="s">
        <v>3230</v>
      </c>
      <c r="K292" s="77"/>
      <c r="L292" s="77"/>
      <c r="M292" s="77"/>
    </row>
    <row r="293" spans="1:13" ht="47.25">
      <c r="A293" s="26">
        <v>287</v>
      </c>
      <c r="B293" s="27" t="s">
        <v>412</v>
      </c>
      <c r="C293" s="28">
        <v>7740000076</v>
      </c>
      <c r="D293" s="28">
        <v>997750001</v>
      </c>
      <c r="E293" s="29" t="s">
        <v>3322</v>
      </c>
      <c r="F293" s="29" t="s">
        <v>3323</v>
      </c>
      <c r="G293" s="35">
        <v>39576</v>
      </c>
      <c r="H293" s="30">
        <v>1890</v>
      </c>
      <c r="I293" s="27" t="s">
        <v>35</v>
      </c>
      <c r="J293" s="27" t="s">
        <v>3230</v>
      </c>
      <c r="K293" s="77"/>
      <c r="L293" s="77"/>
      <c r="M293" s="77"/>
    </row>
    <row r="294" spans="1:13" ht="47.25">
      <c r="A294" s="26">
        <v>288</v>
      </c>
      <c r="B294" s="27" t="s">
        <v>412</v>
      </c>
      <c r="C294" s="28">
        <v>7740000076</v>
      </c>
      <c r="D294" s="28">
        <v>997750001</v>
      </c>
      <c r="E294" s="29" t="s">
        <v>3166</v>
      </c>
      <c r="F294" s="29" t="s">
        <v>3324</v>
      </c>
      <c r="G294" s="35">
        <v>42362</v>
      </c>
      <c r="H294" s="30">
        <v>756</v>
      </c>
      <c r="I294" s="27" t="s">
        <v>35</v>
      </c>
      <c r="J294" s="27" t="s">
        <v>3230</v>
      </c>
      <c r="K294" s="77"/>
      <c r="L294" s="77"/>
      <c r="M294" s="77"/>
    </row>
    <row r="295" spans="1:13" ht="47.25">
      <c r="A295" s="26">
        <v>289</v>
      </c>
      <c r="B295" s="27"/>
      <c r="C295" s="28"/>
      <c r="D295" s="28"/>
      <c r="E295" s="29" t="s">
        <v>3176</v>
      </c>
      <c r="F295" s="29" t="s">
        <v>3325</v>
      </c>
      <c r="G295" s="35">
        <v>42467</v>
      </c>
      <c r="H295" s="30">
        <v>189</v>
      </c>
      <c r="I295" s="27" t="s">
        <v>35</v>
      </c>
      <c r="J295" s="27" t="s">
        <v>3168</v>
      </c>
      <c r="K295" s="77"/>
      <c r="L295" s="77"/>
      <c r="M295" s="77"/>
    </row>
    <row r="296" spans="1:13" ht="47.25">
      <c r="A296" s="26">
        <v>290</v>
      </c>
      <c r="B296" s="27" t="s">
        <v>260</v>
      </c>
      <c r="C296" s="28">
        <v>7707083893</v>
      </c>
      <c r="D296" s="28">
        <v>775001001</v>
      </c>
      <c r="E296" s="29" t="s">
        <v>3170</v>
      </c>
      <c r="F296" s="29" t="s">
        <v>3326</v>
      </c>
      <c r="G296" s="35">
        <v>41596</v>
      </c>
      <c r="H296" s="30">
        <v>10022.040000000001</v>
      </c>
      <c r="I296" s="27" t="s">
        <v>35</v>
      </c>
      <c r="J296" s="27" t="s">
        <v>3230</v>
      </c>
      <c r="K296" s="77"/>
      <c r="L296" s="77"/>
      <c r="M296" s="77"/>
    </row>
    <row r="297" spans="1:13" ht="47.25">
      <c r="A297" s="26">
        <v>291</v>
      </c>
      <c r="B297" s="27" t="s">
        <v>3327</v>
      </c>
      <c r="C297" s="28" t="s">
        <v>3328</v>
      </c>
      <c r="D297" s="28" t="s">
        <v>3329</v>
      </c>
      <c r="E297" s="29" t="s">
        <v>3170</v>
      </c>
      <c r="F297" s="29" t="s">
        <v>3330</v>
      </c>
      <c r="G297" s="35">
        <v>42075</v>
      </c>
      <c r="H297" s="30">
        <v>7.0000000000000007E-2</v>
      </c>
      <c r="I297" s="27" t="s">
        <v>35</v>
      </c>
      <c r="J297" s="27" t="s">
        <v>3230</v>
      </c>
      <c r="K297" s="77"/>
      <c r="L297" s="77"/>
      <c r="M297" s="77"/>
    </row>
    <row r="298" spans="1:13" ht="47.25">
      <c r="A298" s="26">
        <v>292</v>
      </c>
      <c r="B298" s="27" t="s">
        <v>47</v>
      </c>
      <c r="C298" s="28" t="s">
        <v>3331</v>
      </c>
      <c r="D298" s="28" t="s">
        <v>3332</v>
      </c>
      <c r="E298" s="29" t="s">
        <v>3176</v>
      </c>
      <c r="F298" s="29" t="s">
        <v>3333</v>
      </c>
      <c r="G298" s="35">
        <v>42537</v>
      </c>
      <c r="H298" s="30">
        <v>0.01</v>
      </c>
      <c r="I298" s="27" t="s">
        <v>35</v>
      </c>
      <c r="J298" s="27" t="s">
        <v>3230</v>
      </c>
      <c r="K298" s="77"/>
      <c r="L298" s="77"/>
      <c r="M298" s="77"/>
    </row>
    <row r="299" spans="1:13" ht="63">
      <c r="A299" s="26">
        <v>293</v>
      </c>
      <c r="B299" s="27" t="s">
        <v>2862</v>
      </c>
      <c r="C299" s="28" t="s">
        <v>3334</v>
      </c>
      <c r="D299" s="28" t="s">
        <v>3335</v>
      </c>
      <c r="E299" s="29" t="s">
        <v>3170</v>
      </c>
      <c r="F299" s="29" t="s">
        <v>3336</v>
      </c>
      <c r="G299" s="35">
        <v>42034</v>
      </c>
      <c r="H299" s="30">
        <v>0.03</v>
      </c>
      <c r="I299" s="27" t="s">
        <v>35</v>
      </c>
      <c r="J299" s="27" t="s">
        <v>3230</v>
      </c>
      <c r="K299" s="77"/>
      <c r="L299" s="77"/>
      <c r="M299" s="77"/>
    </row>
    <row r="300" spans="1:13" ht="47.25">
      <c r="A300" s="26">
        <v>294</v>
      </c>
      <c r="B300" s="27" t="s">
        <v>3337</v>
      </c>
      <c r="C300" s="28" t="s">
        <v>3338</v>
      </c>
      <c r="D300" s="28" t="s">
        <v>414</v>
      </c>
      <c r="E300" s="29" t="s">
        <v>3170</v>
      </c>
      <c r="F300" s="29" t="s">
        <v>3339</v>
      </c>
      <c r="G300" s="35">
        <v>42285</v>
      </c>
      <c r="H300" s="30">
        <v>0.01</v>
      </c>
      <c r="I300" s="27" t="s">
        <v>35</v>
      </c>
      <c r="J300" s="27" t="s">
        <v>3230</v>
      </c>
      <c r="K300" s="77"/>
      <c r="L300" s="77"/>
      <c r="M300" s="77"/>
    </row>
    <row r="301" spans="1:13" ht="47.25">
      <c r="A301" s="26">
        <v>295</v>
      </c>
      <c r="B301" s="27" t="s">
        <v>3340</v>
      </c>
      <c r="C301" s="28" t="s">
        <v>3341</v>
      </c>
      <c r="D301" s="28" t="s">
        <v>414</v>
      </c>
      <c r="E301" s="29" t="s">
        <v>3170</v>
      </c>
      <c r="F301" s="29" t="s">
        <v>3342</v>
      </c>
      <c r="G301" s="35">
        <v>42321</v>
      </c>
      <c r="H301" s="30">
        <v>0.01</v>
      </c>
      <c r="I301" s="27" t="s">
        <v>35</v>
      </c>
      <c r="J301" s="27" t="s">
        <v>3230</v>
      </c>
      <c r="K301" s="77"/>
      <c r="L301" s="77"/>
      <c r="M301" s="77"/>
    </row>
    <row r="302" spans="1:13" ht="47.25">
      <c r="A302" s="26">
        <v>296</v>
      </c>
      <c r="B302" s="27" t="s">
        <v>3343</v>
      </c>
      <c r="C302" s="28">
        <v>7703551893</v>
      </c>
      <c r="D302" s="28">
        <v>771901001</v>
      </c>
      <c r="E302" s="29" t="s">
        <v>3176</v>
      </c>
      <c r="F302" s="29" t="s">
        <v>3344</v>
      </c>
      <c r="G302" s="35">
        <v>41467</v>
      </c>
      <c r="H302" s="30">
        <v>10572.03</v>
      </c>
      <c r="I302" s="27" t="s">
        <v>35</v>
      </c>
      <c r="J302" s="27" t="s">
        <v>3230</v>
      </c>
      <c r="K302" s="77"/>
      <c r="L302" s="77"/>
      <c r="M302" s="77"/>
    </row>
    <row r="303" spans="1:13" ht="47.25">
      <c r="A303" s="26">
        <v>297</v>
      </c>
      <c r="B303" s="27" t="s">
        <v>3345</v>
      </c>
      <c r="C303" s="28" t="s">
        <v>3346</v>
      </c>
      <c r="D303" s="28" t="s">
        <v>97</v>
      </c>
      <c r="E303" s="29" t="s">
        <v>3170</v>
      </c>
      <c r="F303" s="29" t="s">
        <v>3347</v>
      </c>
      <c r="G303" s="35">
        <v>42425</v>
      </c>
      <c r="H303" s="30">
        <v>0.04</v>
      </c>
      <c r="I303" s="27" t="s">
        <v>35</v>
      </c>
      <c r="J303" s="27" t="s">
        <v>3230</v>
      </c>
      <c r="K303" s="77"/>
      <c r="L303" s="77"/>
      <c r="M303" s="77"/>
    </row>
    <row r="304" spans="1:13" ht="63">
      <c r="A304" s="26">
        <v>298</v>
      </c>
      <c r="B304" s="27" t="s">
        <v>2862</v>
      </c>
      <c r="C304" s="28" t="s">
        <v>3334</v>
      </c>
      <c r="D304" s="28" t="s">
        <v>3335</v>
      </c>
      <c r="E304" s="29" t="s">
        <v>3170</v>
      </c>
      <c r="F304" s="29" t="s">
        <v>3348</v>
      </c>
      <c r="G304" s="35">
        <v>42059</v>
      </c>
      <c r="H304" s="30">
        <v>0.06</v>
      </c>
      <c r="I304" s="27" t="s">
        <v>35</v>
      </c>
      <c r="J304" s="27" t="s">
        <v>3230</v>
      </c>
      <c r="K304" s="77"/>
      <c r="L304" s="77"/>
      <c r="M304" s="77"/>
    </row>
    <row r="305" spans="1:13" ht="47.25">
      <c r="A305" s="26">
        <v>299</v>
      </c>
      <c r="B305" s="27" t="s">
        <v>3307</v>
      </c>
      <c r="C305" s="28" t="s">
        <v>3308</v>
      </c>
      <c r="D305" s="28" t="s">
        <v>1907</v>
      </c>
      <c r="E305" s="29" t="s">
        <v>3349</v>
      </c>
      <c r="F305" s="29" t="s">
        <v>3350</v>
      </c>
      <c r="G305" s="35">
        <v>40119</v>
      </c>
      <c r="H305" s="30">
        <v>622.11</v>
      </c>
      <c r="I305" s="27" t="s">
        <v>35</v>
      </c>
      <c r="J305" s="27" t="s">
        <v>3230</v>
      </c>
      <c r="K305" s="77"/>
      <c r="L305" s="77"/>
      <c r="M305" s="77"/>
    </row>
    <row r="306" spans="1:13" ht="47.25">
      <c r="A306" s="26">
        <v>300</v>
      </c>
      <c r="B306" s="27" t="s">
        <v>3351</v>
      </c>
      <c r="C306" s="28" t="s">
        <v>3352</v>
      </c>
      <c r="D306" s="28" t="s">
        <v>3353</v>
      </c>
      <c r="E306" s="29" t="s">
        <v>3176</v>
      </c>
      <c r="F306" s="29" t="s">
        <v>3354</v>
      </c>
      <c r="G306" s="35">
        <v>41467</v>
      </c>
      <c r="H306" s="30">
        <v>10572.03</v>
      </c>
      <c r="I306" s="27" t="s">
        <v>35</v>
      </c>
      <c r="J306" s="27" t="s">
        <v>3230</v>
      </c>
      <c r="K306" s="77"/>
      <c r="L306" s="77"/>
      <c r="M306" s="77"/>
    </row>
    <row r="307" spans="1:13" ht="63">
      <c r="A307" s="26">
        <v>301</v>
      </c>
      <c r="B307" s="27" t="s">
        <v>2909</v>
      </c>
      <c r="C307" s="28">
        <v>3620013598</v>
      </c>
      <c r="D307" s="28">
        <v>362001001</v>
      </c>
      <c r="E307" s="29" t="s">
        <v>2902</v>
      </c>
      <c r="F307" s="29" t="s">
        <v>3355</v>
      </c>
      <c r="G307" s="35">
        <v>41752</v>
      </c>
      <c r="H307" s="30">
        <v>3846.15</v>
      </c>
      <c r="I307" s="27" t="s">
        <v>35</v>
      </c>
      <c r="J307" s="27" t="s">
        <v>2904</v>
      </c>
      <c r="K307" s="77"/>
      <c r="L307" s="77"/>
      <c r="M307" s="77"/>
    </row>
    <row r="308" spans="1:13" ht="63">
      <c r="A308" s="26">
        <v>302</v>
      </c>
      <c r="B308" s="27" t="s">
        <v>2909</v>
      </c>
      <c r="C308" s="28">
        <v>3620013598</v>
      </c>
      <c r="D308" s="28">
        <v>362001001</v>
      </c>
      <c r="E308" s="29" t="s">
        <v>2902</v>
      </c>
      <c r="F308" s="29" t="s">
        <v>3356</v>
      </c>
      <c r="G308" s="35">
        <v>41752</v>
      </c>
      <c r="H308" s="30">
        <v>1039.5</v>
      </c>
      <c r="I308" s="27" t="s">
        <v>35</v>
      </c>
      <c r="J308" s="27" t="s">
        <v>2904</v>
      </c>
      <c r="K308" s="77"/>
      <c r="L308" s="77"/>
      <c r="M308" s="77"/>
    </row>
    <row r="309" spans="1:13" ht="63">
      <c r="A309" s="26">
        <v>303</v>
      </c>
      <c r="B309" s="27" t="s">
        <v>3357</v>
      </c>
      <c r="C309" s="28" t="s">
        <v>3358</v>
      </c>
      <c r="D309" s="28" t="s">
        <v>297</v>
      </c>
      <c r="E309" s="29" t="s">
        <v>2926</v>
      </c>
      <c r="F309" s="29" t="s">
        <v>3359</v>
      </c>
      <c r="G309" s="35">
        <v>41855</v>
      </c>
      <c r="H309" s="30">
        <v>10080</v>
      </c>
      <c r="I309" s="27" t="s">
        <v>35</v>
      </c>
      <c r="J309" s="27" t="s">
        <v>2928</v>
      </c>
      <c r="K309" s="77"/>
      <c r="L309" s="77"/>
      <c r="M309" s="77"/>
    </row>
    <row r="310" spans="1:13" ht="63">
      <c r="A310" s="26">
        <v>304</v>
      </c>
      <c r="B310" s="27" t="s">
        <v>245</v>
      </c>
      <c r="C310" s="28">
        <v>7713076301</v>
      </c>
      <c r="D310" s="28">
        <v>997750001</v>
      </c>
      <c r="E310" s="29" t="s">
        <v>3051</v>
      </c>
      <c r="F310" s="29" t="s">
        <v>3360</v>
      </c>
      <c r="G310" s="35">
        <v>41964</v>
      </c>
      <c r="H310" s="30">
        <v>8164.8</v>
      </c>
      <c r="I310" s="27" t="s">
        <v>3426</v>
      </c>
      <c r="J310" s="27" t="s">
        <v>3054</v>
      </c>
      <c r="K310" s="77"/>
      <c r="L310" s="77"/>
      <c r="M310" s="77"/>
    </row>
    <row r="311" spans="1:13" ht="63">
      <c r="A311" s="26">
        <v>305</v>
      </c>
      <c r="B311" s="27" t="s">
        <v>3361</v>
      </c>
      <c r="C311" s="28" t="s">
        <v>3122</v>
      </c>
      <c r="D311" s="28" t="s">
        <v>3123</v>
      </c>
      <c r="E311" s="29" t="s">
        <v>3100</v>
      </c>
      <c r="F311" s="29" t="s">
        <v>3362</v>
      </c>
      <c r="G311" s="35">
        <v>41765</v>
      </c>
      <c r="H311" s="30">
        <v>945</v>
      </c>
      <c r="I311" s="27" t="s">
        <v>35</v>
      </c>
      <c r="J311" s="27" t="s">
        <v>3102</v>
      </c>
      <c r="K311" s="77"/>
      <c r="L311" s="77"/>
      <c r="M311" s="77"/>
    </row>
    <row r="312" spans="1:13" ht="47.25">
      <c r="A312" s="26">
        <v>306</v>
      </c>
      <c r="B312" s="27" t="s">
        <v>3363</v>
      </c>
      <c r="C312" s="28">
        <v>7733005027</v>
      </c>
      <c r="D312" s="28">
        <v>773301001</v>
      </c>
      <c r="E312" s="29" t="s">
        <v>3176</v>
      </c>
      <c r="F312" s="29" t="s">
        <v>3364</v>
      </c>
      <c r="G312" s="35">
        <v>39611</v>
      </c>
      <c r="H312" s="30">
        <v>16800</v>
      </c>
      <c r="I312" s="27" t="s">
        <v>35</v>
      </c>
      <c r="J312" s="27" t="s">
        <v>3230</v>
      </c>
      <c r="K312" s="77"/>
      <c r="L312" s="77"/>
      <c r="M312" s="77"/>
    </row>
    <row r="313" spans="1:13" ht="126">
      <c r="A313" s="26">
        <v>307</v>
      </c>
      <c r="B313" s="27" t="s">
        <v>3365</v>
      </c>
      <c r="C313" s="28">
        <v>7718598703</v>
      </c>
      <c r="D313" s="28">
        <v>771801001</v>
      </c>
      <c r="E313" s="29" t="s">
        <v>3366</v>
      </c>
      <c r="F313" s="29" t="s">
        <v>3367</v>
      </c>
      <c r="G313" s="35">
        <v>41632</v>
      </c>
      <c r="H313" s="30">
        <v>12012</v>
      </c>
      <c r="I313" s="27" t="s">
        <v>35</v>
      </c>
      <c r="J313" s="27" t="s">
        <v>3230</v>
      </c>
      <c r="K313" s="77"/>
      <c r="L313" s="77"/>
      <c r="M313" s="77"/>
    </row>
    <row r="314" spans="1:13" ht="47.25">
      <c r="A314" s="26">
        <v>308</v>
      </c>
      <c r="B314" s="27" t="s">
        <v>3368</v>
      </c>
      <c r="C314" s="28">
        <v>7717039300</v>
      </c>
      <c r="D314" s="28">
        <v>997750001</v>
      </c>
      <c r="E314" s="29" t="s">
        <v>3166</v>
      </c>
      <c r="F314" s="29" t="s">
        <v>3369</v>
      </c>
      <c r="G314" s="35">
        <v>41794</v>
      </c>
      <c r="H314" s="30">
        <v>1925</v>
      </c>
      <c r="I314" s="27" t="s">
        <v>35</v>
      </c>
      <c r="J314" s="27" t="s">
        <v>3230</v>
      </c>
      <c r="K314" s="77"/>
      <c r="L314" s="77"/>
      <c r="M314" s="77"/>
    </row>
    <row r="315" spans="1:13" ht="47.25">
      <c r="A315" s="26">
        <v>309</v>
      </c>
      <c r="B315" s="27" t="s">
        <v>3370</v>
      </c>
      <c r="C315" s="28">
        <v>7704853840</v>
      </c>
      <c r="D315" s="28">
        <v>770401001</v>
      </c>
      <c r="E315" s="29" t="s">
        <v>3371</v>
      </c>
      <c r="F315" s="29" t="s">
        <v>3372</v>
      </c>
      <c r="G315" s="35">
        <v>41820</v>
      </c>
      <c r="H315" s="30">
        <v>56.1</v>
      </c>
      <c r="I315" s="27" t="s">
        <v>35</v>
      </c>
      <c r="J315" s="27" t="s">
        <v>3230</v>
      </c>
      <c r="K315" s="77"/>
      <c r="L315" s="77"/>
      <c r="M315" s="77"/>
    </row>
    <row r="316" spans="1:13" ht="47.25">
      <c r="A316" s="26">
        <v>310</v>
      </c>
      <c r="B316" s="27" t="s">
        <v>3370</v>
      </c>
      <c r="C316" s="28">
        <v>7704853840</v>
      </c>
      <c r="D316" s="28">
        <v>770401001</v>
      </c>
      <c r="E316" s="29" t="s">
        <v>3371</v>
      </c>
      <c r="F316" s="29" t="s">
        <v>3373</v>
      </c>
      <c r="G316" s="35">
        <v>41820</v>
      </c>
      <c r="H316" s="30">
        <v>56.1</v>
      </c>
      <c r="I316" s="27" t="s">
        <v>35</v>
      </c>
      <c r="J316" s="27" t="s">
        <v>3230</v>
      </c>
      <c r="K316" s="77"/>
      <c r="L316" s="77"/>
      <c r="M316" s="77"/>
    </row>
    <row r="317" spans="1:13" ht="63">
      <c r="A317" s="26">
        <v>311</v>
      </c>
      <c r="B317" s="27" t="s">
        <v>412</v>
      </c>
      <c r="C317" s="28">
        <v>7740000076</v>
      </c>
      <c r="D317" s="28">
        <v>770901001</v>
      </c>
      <c r="E317" s="29" t="s">
        <v>2836</v>
      </c>
      <c r="F317" s="29" t="s">
        <v>3374</v>
      </c>
      <c r="G317" s="35">
        <v>42447</v>
      </c>
      <c r="H317" s="30">
        <v>420</v>
      </c>
      <c r="I317" s="27" t="s">
        <v>35</v>
      </c>
      <c r="J317" s="27" t="s">
        <v>2838</v>
      </c>
      <c r="K317" s="77"/>
      <c r="L317" s="77"/>
      <c r="M317" s="77"/>
    </row>
    <row r="318" spans="1:13">
      <c r="A318" s="78"/>
      <c r="B318" s="43" t="s">
        <v>21</v>
      </c>
      <c r="C318" s="78" t="s">
        <v>3375</v>
      </c>
      <c r="D318" s="78"/>
      <c r="E318" s="79" t="s">
        <v>3375</v>
      </c>
      <c r="F318" s="80" t="s">
        <v>3375</v>
      </c>
      <c r="G318" s="81" t="s">
        <v>3375</v>
      </c>
      <c r="H318" s="82">
        <f>SUM(H7:H317)</f>
        <v>818409.37000000023</v>
      </c>
      <c r="I318" s="83"/>
      <c r="J318" s="84" t="s">
        <v>3375</v>
      </c>
      <c r="K318" s="83"/>
      <c r="L318" s="83"/>
      <c r="M318" s="83"/>
    </row>
    <row r="319" spans="1:13">
      <c r="A319" s="148" t="s">
        <v>23</v>
      </c>
      <c r="B319" s="128"/>
      <c r="C319" s="128"/>
      <c r="D319" s="128"/>
      <c r="E319" s="128"/>
      <c r="F319" s="128"/>
      <c r="G319" s="128"/>
      <c r="H319" s="128"/>
      <c r="I319" s="128"/>
      <c r="J319" s="128"/>
      <c r="K319" s="128"/>
      <c r="L319" s="128"/>
      <c r="M319" s="149"/>
    </row>
    <row r="320" spans="1:13" ht="63">
      <c r="A320" s="26">
        <v>1</v>
      </c>
      <c r="B320" s="27" t="s">
        <v>412</v>
      </c>
      <c r="C320" s="28" t="s">
        <v>413</v>
      </c>
      <c r="D320" s="28" t="s">
        <v>414</v>
      </c>
      <c r="E320" s="29" t="s">
        <v>2843</v>
      </c>
      <c r="F320" s="29" t="s">
        <v>3376</v>
      </c>
      <c r="G320" s="35">
        <v>42675</v>
      </c>
      <c r="H320" s="30">
        <v>1620</v>
      </c>
      <c r="I320" s="27" t="s">
        <v>35</v>
      </c>
      <c r="J320" s="27" t="s">
        <v>2845</v>
      </c>
      <c r="K320" s="85"/>
      <c r="L320" s="86"/>
      <c r="M320" s="87"/>
    </row>
    <row r="321" spans="1:13" ht="63">
      <c r="A321" s="26">
        <v>2</v>
      </c>
      <c r="B321" s="27" t="s">
        <v>412</v>
      </c>
      <c r="C321" s="28" t="s">
        <v>413</v>
      </c>
      <c r="D321" s="28" t="s">
        <v>414</v>
      </c>
      <c r="E321" s="29" t="s">
        <v>2843</v>
      </c>
      <c r="F321" s="29" t="s">
        <v>3377</v>
      </c>
      <c r="G321" s="35">
        <v>42675</v>
      </c>
      <c r="H321" s="30">
        <v>1620</v>
      </c>
      <c r="I321" s="27" t="s">
        <v>35</v>
      </c>
      <c r="J321" s="27" t="s">
        <v>2845</v>
      </c>
      <c r="K321" s="85"/>
      <c r="L321" s="86"/>
      <c r="M321" s="87"/>
    </row>
    <row r="322" spans="1:13" ht="63">
      <c r="A322" s="26">
        <v>3</v>
      </c>
      <c r="B322" s="27" t="s">
        <v>309</v>
      </c>
      <c r="C322" s="28" t="s">
        <v>283</v>
      </c>
      <c r="D322" s="28" t="s">
        <v>1907</v>
      </c>
      <c r="E322" s="29" t="s">
        <v>2843</v>
      </c>
      <c r="F322" s="29" t="s">
        <v>3378</v>
      </c>
      <c r="G322" s="35">
        <v>42576</v>
      </c>
      <c r="H322" s="30">
        <v>457.8</v>
      </c>
      <c r="I322" s="27" t="s">
        <v>35</v>
      </c>
      <c r="J322" s="27" t="s">
        <v>2845</v>
      </c>
      <c r="K322" s="85"/>
      <c r="L322" s="86"/>
      <c r="M322" s="87"/>
    </row>
    <row r="323" spans="1:13" ht="63">
      <c r="A323" s="26">
        <v>4</v>
      </c>
      <c r="B323" s="27" t="s">
        <v>309</v>
      </c>
      <c r="C323" s="28" t="s">
        <v>283</v>
      </c>
      <c r="D323" s="28" t="s">
        <v>1907</v>
      </c>
      <c r="E323" s="29" t="s">
        <v>2843</v>
      </c>
      <c r="F323" s="29" t="s">
        <v>3379</v>
      </c>
      <c r="G323" s="35">
        <v>42578</v>
      </c>
      <c r="H323" s="30">
        <v>189</v>
      </c>
      <c r="I323" s="27" t="s">
        <v>35</v>
      </c>
      <c r="J323" s="27" t="s">
        <v>2845</v>
      </c>
      <c r="K323" s="85"/>
      <c r="L323" s="86"/>
      <c r="M323" s="87"/>
    </row>
    <row r="324" spans="1:13" ht="63">
      <c r="A324" s="26">
        <v>5</v>
      </c>
      <c r="B324" s="27" t="s">
        <v>309</v>
      </c>
      <c r="C324" s="28" t="s">
        <v>283</v>
      </c>
      <c r="D324" s="28" t="s">
        <v>1907</v>
      </c>
      <c r="E324" s="29" t="s">
        <v>2843</v>
      </c>
      <c r="F324" s="29" t="s">
        <v>3380</v>
      </c>
      <c r="G324" s="35">
        <v>42578</v>
      </c>
      <c r="H324" s="30">
        <v>189</v>
      </c>
      <c r="I324" s="27" t="s">
        <v>35</v>
      </c>
      <c r="J324" s="27" t="s">
        <v>2845</v>
      </c>
      <c r="K324" s="85"/>
      <c r="L324" s="86"/>
      <c r="M324" s="87"/>
    </row>
    <row r="325" spans="1:13" ht="63">
      <c r="A325" s="26">
        <v>6</v>
      </c>
      <c r="B325" s="27" t="s">
        <v>309</v>
      </c>
      <c r="C325" s="28" t="s">
        <v>283</v>
      </c>
      <c r="D325" s="28" t="s">
        <v>1907</v>
      </c>
      <c r="E325" s="29" t="s">
        <v>2843</v>
      </c>
      <c r="F325" s="29" t="s">
        <v>3381</v>
      </c>
      <c r="G325" s="35">
        <v>42578</v>
      </c>
      <c r="H325" s="30">
        <v>189</v>
      </c>
      <c r="I325" s="27" t="s">
        <v>35</v>
      </c>
      <c r="J325" s="27" t="s">
        <v>2845</v>
      </c>
      <c r="K325" s="85"/>
      <c r="L325" s="86"/>
      <c r="M325" s="87"/>
    </row>
    <row r="326" spans="1:13" ht="63">
      <c r="A326" s="26">
        <v>7</v>
      </c>
      <c r="B326" s="27" t="s">
        <v>309</v>
      </c>
      <c r="C326" s="28" t="s">
        <v>283</v>
      </c>
      <c r="D326" s="28" t="s">
        <v>1907</v>
      </c>
      <c r="E326" s="29" t="s">
        <v>2843</v>
      </c>
      <c r="F326" s="29" t="s">
        <v>3382</v>
      </c>
      <c r="G326" s="35">
        <v>42592</v>
      </c>
      <c r="H326" s="30">
        <v>259.87</v>
      </c>
      <c r="I326" s="27" t="s">
        <v>35</v>
      </c>
      <c r="J326" s="27" t="s">
        <v>2845</v>
      </c>
      <c r="K326" s="85"/>
      <c r="L326" s="86"/>
      <c r="M326" s="87"/>
    </row>
    <row r="327" spans="1:13" ht="63">
      <c r="A327" s="26">
        <v>8</v>
      </c>
      <c r="B327" s="27" t="s">
        <v>3383</v>
      </c>
      <c r="C327" s="28">
        <v>7717141350</v>
      </c>
      <c r="D327" s="28">
        <v>771601001</v>
      </c>
      <c r="E327" s="29" t="s">
        <v>2851</v>
      </c>
      <c r="F327" s="29" t="s">
        <v>3384</v>
      </c>
      <c r="G327" s="35">
        <v>42208</v>
      </c>
      <c r="H327" s="30">
        <v>420</v>
      </c>
      <c r="I327" s="27" t="s">
        <v>35</v>
      </c>
      <c r="J327" s="27" t="s">
        <v>2853</v>
      </c>
      <c r="K327" s="88"/>
      <c r="L327" s="88"/>
      <c r="M327" s="51"/>
    </row>
    <row r="328" spans="1:13" ht="63">
      <c r="A328" s="26">
        <v>9</v>
      </c>
      <c r="B328" s="27" t="s">
        <v>3385</v>
      </c>
      <c r="C328" s="28">
        <v>3302009380</v>
      </c>
      <c r="D328" s="28">
        <v>332801001</v>
      </c>
      <c r="E328" s="29" t="s">
        <v>2851</v>
      </c>
      <c r="F328" s="29" t="s">
        <v>3386</v>
      </c>
      <c r="G328" s="35">
        <v>42690</v>
      </c>
      <c r="H328" s="30">
        <v>1050</v>
      </c>
      <c r="I328" s="27" t="s">
        <v>35</v>
      </c>
      <c r="J328" s="27" t="s">
        <v>2853</v>
      </c>
      <c r="K328" s="88"/>
      <c r="L328" s="88"/>
      <c r="M328" s="88"/>
    </row>
    <row r="329" spans="1:13" ht="63">
      <c r="A329" s="26">
        <v>10</v>
      </c>
      <c r="B329" s="27" t="s">
        <v>3387</v>
      </c>
      <c r="C329" s="28">
        <v>3627022658</v>
      </c>
      <c r="D329" s="28">
        <v>362701001</v>
      </c>
      <c r="E329" s="29" t="s">
        <v>2902</v>
      </c>
      <c r="F329" s="29" t="s">
        <v>3388</v>
      </c>
      <c r="G329" s="35">
        <v>42653</v>
      </c>
      <c r="H329" s="30">
        <v>4.1100000000000003</v>
      </c>
      <c r="I329" s="27" t="s">
        <v>35</v>
      </c>
      <c r="J329" s="27" t="s">
        <v>2904</v>
      </c>
      <c r="K329" s="89"/>
      <c r="L329" s="89"/>
      <c r="M329" s="90"/>
    </row>
    <row r="330" spans="1:13" ht="63">
      <c r="A330" s="26">
        <v>11</v>
      </c>
      <c r="B330" s="27" t="s">
        <v>255</v>
      </c>
      <c r="C330" s="28">
        <v>7812014560</v>
      </c>
      <c r="D330" s="28">
        <v>770601001</v>
      </c>
      <c r="E330" s="29" t="s">
        <v>2902</v>
      </c>
      <c r="F330" s="29" t="s">
        <v>3389</v>
      </c>
      <c r="G330" s="35">
        <v>42684</v>
      </c>
      <c r="H330" s="30">
        <v>22272</v>
      </c>
      <c r="I330" s="27" t="s">
        <v>3390</v>
      </c>
      <c r="J330" s="27" t="s">
        <v>2904</v>
      </c>
      <c r="K330" s="89"/>
      <c r="L330" s="89"/>
      <c r="M330" s="90"/>
    </row>
    <row r="331" spans="1:13" ht="63">
      <c r="A331" s="26">
        <v>12</v>
      </c>
      <c r="B331" s="27" t="s">
        <v>309</v>
      </c>
      <c r="C331" s="28">
        <v>7717127211</v>
      </c>
      <c r="D331" s="28">
        <v>402702001</v>
      </c>
      <c r="E331" s="29" t="s">
        <v>2926</v>
      </c>
      <c r="F331" s="29" t="s">
        <v>3391</v>
      </c>
      <c r="G331" s="35">
        <v>42579</v>
      </c>
      <c r="H331" s="30">
        <v>630</v>
      </c>
      <c r="I331" s="27" t="s">
        <v>35</v>
      </c>
      <c r="J331" s="27" t="s">
        <v>2928</v>
      </c>
      <c r="K331" s="91"/>
      <c r="L331" s="92"/>
      <c r="M331" s="93"/>
    </row>
    <row r="332" spans="1:13" ht="63">
      <c r="A332" s="26">
        <v>13</v>
      </c>
      <c r="B332" s="27" t="s">
        <v>309</v>
      </c>
      <c r="C332" s="28">
        <v>7717127211</v>
      </c>
      <c r="D332" s="28">
        <v>402702001</v>
      </c>
      <c r="E332" s="29" t="s">
        <v>2926</v>
      </c>
      <c r="F332" s="29" t="s">
        <v>3392</v>
      </c>
      <c r="G332" s="35">
        <v>42579</v>
      </c>
      <c r="H332" s="30">
        <v>189</v>
      </c>
      <c r="I332" s="27" t="s">
        <v>35</v>
      </c>
      <c r="J332" s="27" t="s">
        <v>2928</v>
      </c>
      <c r="K332" s="91"/>
      <c r="L332" s="92"/>
      <c r="M332" s="93"/>
    </row>
    <row r="333" spans="1:13" ht="63">
      <c r="A333" s="26">
        <v>14</v>
      </c>
      <c r="B333" s="27" t="s">
        <v>3393</v>
      </c>
      <c r="C333" s="28">
        <v>4632193548</v>
      </c>
      <c r="D333" s="28">
        <v>463201001</v>
      </c>
      <c r="E333" s="29" t="s">
        <v>2982</v>
      </c>
      <c r="F333" s="29" t="s">
        <v>3394</v>
      </c>
      <c r="G333" s="35">
        <v>42662</v>
      </c>
      <c r="H333" s="30">
        <v>273</v>
      </c>
      <c r="I333" s="27" t="s">
        <v>35</v>
      </c>
      <c r="J333" s="27" t="s">
        <v>2984</v>
      </c>
      <c r="K333" s="91"/>
      <c r="L333" s="92"/>
      <c r="M333" s="93"/>
    </row>
    <row r="334" spans="1:13" ht="63">
      <c r="A334" s="26">
        <v>15</v>
      </c>
      <c r="B334" s="27"/>
      <c r="C334" s="26"/>
      <c r="D334" s="28"/>
      <c r="E334" s="29" t="s">
        <v>3020</v>
      </c>
      <c r="F334" s="29" t="s">
        <v>3395</v>
      </c>
      <c r="G334" s="35">
        <v>42684</v>
      </c>
      <c r="H334" s="30">
        <v>189</v>
      </c>
      <c r="I334" s="27" t="s">
        <v>35</v>
      </c>
      <c r="J334" s="27" t="s">
        <v>3022</v>
      </c>
      <c r="K334" s="94"/>
      <c r="L334" s="94"/>
      <c r="M334" s="95"/>
    </row>
    <row r="335" spans="1:13" ht="63">
      <c r="A335" s="26">
        <v>16</v>
      </c>
      <c r="B335" s="27" t="s">
        <v>245</v>
      </c>
      <c r="C335" s="26" t="s">
        <v>400</v>
      </c>
      <c r="D335" s="28" t="s">
        <v>97</v>
      </c>
      <c r="E335" s="29" t="s">
        <v>3066</v>
      </c>
      <c r="F335" s="29" t="s">
        <v>3396</v>
      </c>
      <c r="G335" s="35">
        <v>42655</v>
      </c>
      <c r="H335" s="30">
        <v>6840</v>
      </c>
      <c r="I335" s="27" t="s">
        <v>35</v>
      </c>
      <c r="J335" s="27" t="s">
        <v>3060</v>
      </c>
      <c r="K335" s="39"/>
      <c r="L335" s="39"/>
      <c r="M335" s="39"/>
    </row>
    <row r="336" spans="1:13" ht="63">
      <c r="A336" s="26">
        <v>17</v>
      </c>
      <c r="B336" s="27" t="s">
        <v>245</v>
      </c>
      <c r="C336" s="26" t="s">
        <v>400</v>
      </c>
      <c r="D336" s="28" t="s">
        <v>97</v>
      </c>
      <c r="E336" s="29" t="s">
        <v>3066</v>
      </c>
      <c r="F336" s="29" t="s">
        <v>3397</v>
      </c>
      <c r="G336" s="35">
        <v>42642</v>
      </c>
      <c r="H336" s="30">
        <v>4860</v>
      </c>
      <c r="I336" s="27" t="s">
        <v>35</v>
      </c>
      <c r="J336" s="27" t="s">
        <v>3060</v>
      </c>
      <c r="K336" s="39"/>
      <c r="L336" s="39"/>
      <c r="M336" s="39"/>
    </row>
    <row r="337" spans="1:13" ht="63">
      <c r="A337" s="26">
        <v>18</v>
      </c>
      <c r="B337" s="27" t="s">
        <v>309</v>
      </c>
      <c r="C337" s="26" t="s">
        <v>283</v>
      </c>
      <c r="D337" s="28" t="s">
        <v>284</v>
      </c>
      <c r="E337" s="29" t="s">
        <v>3066</v>
      </c>
      <c r="F337" s="29" t="s">
        <v>3398</v>
      </c>
      <c r="G337" s="35">
        <v>42592</v>
      </c>
      <c r="H337" s="30">
        <v>189</v>
      </c>
      <c r="I337" s="27" t="s">
        <v>35</v>
      </c>
      <c r="J337" s="27" t="s">
        <v>3060</v>
      </c>
      <c r="K337" s="39"/>
      <c r="L337" s="39"/>
      <c r="M337" s="39"/>
    </row>
    <row r="338" spans="1:13" ht="63">
      <c r="A338" s="26">
        <v>19</v>
      </c>
      <c r="B338" s="27" t="s">
        <v>309</v>
      </c>
      <c r="C338" s="26">
        <v>7717127211</v>
      </c>
      <c r="D338" s="28">
        <v>771701001</v>
      </c>
      <c r="E338" s="29" t="s">
        <v>3080</v>
      </c>
      <c r="F338" s="29" t="s">
        <v>3399</v>
      </c>
      <c r="G338" s="35">
        <v>42648</v>
      </c>
      <c r="H338" s="30">
        <v>226.8</v>
      </c>
      <c r="I338" s="27" t="s">
        <v>3400</v>
      </c>
      <c r="J338" s="27" t="s">
        <v>3082</v>
      </c>
      <c r="K338" s="91"/>
      <c r="L338" s="91"/>
      <c r="M338" s="91"/>
    </row>
    <row r="339" spans="1:13" ht="63">
      <c r="A339" s="26">
        <v>20</v>
      </c>
      <c r="B339" s="27" t="s">
        <v>309</v>
      </c>
      <c r="C339" s="26">
        <v>7717127211</v>
      </c>
      <c r="D339" s="28">
        <v>771701001</v>
      </c>
      <c r="E339" s="29" t="s">
        <v>3080</v>
      </c>
      <c r="F339" s="29" t="s">
        <v>3401</v>
      </c>
      <c r="G339" s="35">
        <v>42648</v>
      </c>
      <c r="H339" s="30">
        <v>226.8</v>
      </c>
      <c r="I339" s="27" t="s">
        <v>3402</v>
      </c>
      <c r="J339" s="27" t="s">
        <v>3082</v>
      </c>
      <c r="K339" s="91"/>
      <c r="L339" s="91"/>
      <c r="M339" s="91"/>
    </row>
    <row r="340" spans="1:13" ht="63">
      <c r="A340" s="26">
        <v>21</v>
      </c>
      <c r="B340" s="27" t="s">
        <v>309</v>
      </c>
      <c r="C340" s="26">
        <v>7717127211</v>
      </c>
      <c r="D340" s="28">
        <v>771701001</v>
      </c>
      <c r="E340" s="29" t="s">
        <v>3080</v>
      </c>
      <c r="F340" s="29" t="s">
        <v>3403</v>
      </c>
      <c r="G340" s="35">
        <v>42648</v>
      </c>
      <c r="H340" s="30">
        <v>226.8</v>
      </c>
      <c r="I340" s="27" t="s">
        <v>3404</v>
      </c>
      <c r="J340" s="27" t="s">
        <v>3082</v>
      </c>
      <c r="K340" s="96"/>
      <c r="L340" s="97"/>
      <c r="M340" s="98"/>
    </row>
    <row r="341" spans="1:13" ht="63">
      <c r="A341" s="26">
        <v>22</v>
      </c>
      <c r="B341" s="27" t="s">
        <v>309</v>
      </c>
      <c r="C341" s="26">
        <v>7717127211</v>
      </c>
      <c r="D341" s="28">
        <v>771701001</v>
      </c>
      <c r="E341" s="29" t="s">
        <v>3080</v>
      </c>
      <c r="F341" s="29" t="s">
        <v>3405</v>
      </c>
      <c r="G341" s="35">
        <v>42648</v>
      </c>
      <c r="H341" s="30">
        <v>226.8</v>
      </c>
      <c r="I341" s="27" t="s">
        <v>3406</v>
      </c>
      <c r="J341" s="27" t="s">
        <v>3082</v>
      </c>
      <c r="K341" s="96"/>
      <c r="L341" s="97"/>
      <c r="M341" s="98"/>
    </row>
    <row r="342" spans="1:13" ht="63">
      <c r="A342" s="26">
        <v>23</v>
      </c>
      <c r="B342" s="27" t="s">
        <v>309</v>
      </c>
      <c r="C342" s="26">
        <v>7717127211</v>
      </c>
      <c r="D342" s="28">
        <v>771701001</v>
      </c>
      <c r="E342" s="29" t="s">
        <v>3080</v>
      </c>
      <c r="F342" s="29" t="s">
        <v>3407</v>
      </c>
      <c r="G342" s="35">
        <v>42648</v>
      </c>
      <c r="H342" s="30">
        <v>226.8</v>
      </c>
      <c r="I342" s="27" t="s">
        <v>3408</v>
      </c>
      <c r="J342" s="27" t="s">
        <v>3082</v>
      </c>
      <c r="K342" s="96"/>
      <c r="L342" s="97"/>
      <c r="M342" s="98"/>
    </row>
    <row r="343" spans="1:13" ht="47.25">
      <c r="A343" s="26">
        <v>24</v>
      </c>
      <c r="B343" s="27"/>
      <c r="C343" s="26"/>
      <c r="D343" s="28"/>
      <c r="E343" s="29" t="s">
        <v>3170</v>
      </c>
      <c r="F343" s="29" t="s">
        <v>3409</v>
      </c>
      <c r="G343" s="35">
        <v>41976</v>
      </c>
      <c r="H343" s="30">
        <v>189</v>
      </c>
      <c r="I343" s="27" t="s">
        <v>35</v>
      </c>
      <c r="J343" s="27" t="s">
        <v>3168</v>
      </c>
      <c r="K343" s="99"/>
      <c r="L343" s="100"/>
      <c r="M343" s="100"/>
    </row>
    <row r="344" spans="1:13" ht="47.25">
      <c r="A344" s="26">
        <v>25</v>
      </c>
      <c r="B344" s="27"/>
      <c r="C344" s="26"/>
      <c r="D344" s="28"/>
      <c r="E344" s="29" t="s">
        <v>3170</v>
      </c>
      <c r="F344" s="29" t="s">
        <v>3410</v>
      </c>
      <c r="G344" s="35">
        <v>42335</v>
      </c>
      <c r="H344" s="30">
        <v>189</v>
      </c>
      <c r="I344" s="27" t="s">
        <v>35</v>
      </c>
      <c r="J344" s="27" t="s">
        <v>3168</v>
      </c>
      <c r="K344" s="99"/>
      <c r="L344" s="100"/>
      <c r="M344" s="100"/>
    </row>
    <row r="345" spans="1:13" ht="47.25">
      <c r="A345" s="26">
        <v>26</v>
      </c>
      <c r="B345" s="27" t="s">
        <v>3411</v>
      </c>
      <c r="C345" s="28" t="s">
        <v>3412</v>
      </c>
      <c r="D345" s="28" t="s">
        <v>3413</v>
      </c>
      <c r="E345" s="29" t="s">
        <v>3176</v>
      </c>
      <c r="F345" s="29" t="s">
        <v>3414</v>
      </c>
      <c r="G345" s="35">
        <v>42565</v>
      </c>
      <c r="H345" s="30">
        <v>360.6</v>
      </c>
      <c r="I345" s="27" t="s">
        <v>35</v>
      </c>
      <c r="J345" s="27" t="s">
        <v>3168</v>
      </c>
      <c r="K345" s="99"/>
      <c r="L345" s="100"/>
      <c r="M345" s="100"/>
    </row>
    <row r="346" spans="1:13" ht="47.25">
      <c r="A346" s="26">
        <v>27</v>
      </c>
      <c r="B346" s="27" t="s">
        <v>266</v>
      </c>
      <c r="C346" s="28" t="s">
        <v>275</v>
      </c>
      <c r="D346" s="28" t="s">
        <v>1913</v>
      </c>
      <c r="E346" s="29" t="s">
        <v>3176</v>
      </c>
      <c r="F346" s="29" t="s">
        <v>3213</v>
      </c>
      <c r="G346" s="35">
        <v>42605</v>
      </c>
      <c r="H346" s="30">
        <v>2172.42</v>
      </c>
      <c r="I346" s="27" t="s">
        <v>3214</v>
      </c>
      <c r="J346" s="27" t="s">
        <v>3168</v>
      </c>
      <c r="K346" s="99"/>
      <c r="L346" s="100"/>
      <c r="M346" s="100"/>
    </row>
    <row r="347" spans="1:13" ht="47.25">
      <c r="A347" s="26">
        <v>28</v>
      </c>
      <c r="B347" s="27" t="s">
        <v>266</v>
      </c>
      <c r="C347" s="28" t="s">
        <v>275</v>
      </c>
      <c r="D347" s="28" t="s">
        <v>1913</v>
      </c>
      <c r="E347" s="29" t="s">
        <v>3176</v>
      </c>
      <c r="F347" s="29" t="s">
        <v>3415</v>
      </c>
      <c r="G347" s="35">
        <v>42467</v>
      </c>
      <c r="H347" s="30">
        <v>3039.93</v>
      </c>
      <c r="I347" s="27" t="s">
        <v>3211</v>
      </c>
      <c r="J347" s="27" t="s">
        <v>3168</v>
      </c>
      <c r="K347" s="99"/>
      <c r="L347" s="100"/>
      <c r="M347" s="100"/>
    </row>
    <row r="348" spans="1:13" ht="47.25">
      <c r="A348" s="26">
        <v>29</v>
      </c>
      <c r="B348" s="27" t="s">
        <v>260</v>
      </c>
      <c r="C348" s="28">
        <v>7707083893</v>
      </c>
      <c r="D348" s="28">
        <v>775001001</v>
      </c>
      <c r="E348" s="29" t="s">
        <v>3166</v>
      </c>
      <c r="F348" s="29" t="s">
        <v>3416</v>
      </c>
      <c r="G348" s="35">
        <v>42642</v>
      </c>
      <c r="H348" s="30">
        <v>4429.57</v>
      </c>
      <c r="I348" s="27" t="s">
        <v>35</v>
      </c>
      <c r="J348" s="27" t="s">
        <v>3230</v>
      </c>
      <c r="K348" s="99"/>
      <c r="L348" s="100"/>
      <c r="M348" s="100"/>
    </row>
    <row r="349" spans="1:13" ht="47.25">
      <c r="A349" s="26">
        <v>30</v>
      </c>
      <c r="B349" s="27" t="s">
        <v>3417</v>
      </c>
      <c r="C349" s="28" t="s">
        <v>3418</v>
      </c>
      <c r="D349" s="28" t="s">
        <v>3419</v>
      </c>
      <c r="E349" s="29" t="s">
        <v>3176</v>
      </c>
      <c r="F349" s="29" t="s">
        <v>3420</v>
      </c>
      <c r="G349" s="35">
        <v>42726</v>
      </c>
      <c r="H349" s="30">
        <v>207.9</v>
      </c>
      <c r="I349" s="27" t="s">
        <v>35</v>
      </c>
      <c r="J349" s="27" t="s">
        <v>3230</v>
      </c>
      <c r="K349" s="99"/>
      <c r="L349" s="100"/>
      <c r="M349" s="100"/>
    </row>
    <row r="350" spans="1:13" ht="47.25">
      <c r="A350" s="26">
        <v>31</v>
      </c>
      <c r="B350" s="27" t="s">
        <v>3421</v>
      </c>
      <c r="C350" s="28">
        <v>5045005103</v>
      </c>
      <c r="D350" s="28">
        <v>504501001</v>
      </c>
      <c r="E350" s="29" t="s">
        <v>3176</v>
      </c>
      <c r="F350" s="29" t="s">
        <v>3422</v>
      </c>
      <c r="G350" s="35">
        <v>42721</v>
      </c>
      <c r="H350" s="30">
        <v>1285.2</v>
      </c>
      <c r="I350" s="27" t="s">
        <v>35</v>
      </c>
      <c r="J350" s="27" t="s">
        <v>3168</v>
      </c>
      <c r="K350" s="39"/>
      <c r="L350" s="39"/>
      <c r="M350" s="39"/>
    </row>
    <row r="351" spans="1:13" ht="47.25">
      <c r="A351" s="26">
        <v>32</v>
      </c>
      <c r="B351" s="27" t="s">
        <v>3327</v>
      </c>
      <c r="C351" s="28" t="s">
        <v>3328</v>
      </c>
      <c r="D351" s="28" t="s">
        <v>3329</v>
      </c>
      <c r="E351" s="29" t="s">
        <v>3170</v>
      </c>
      <c r="F351" s="29" t="s">
        <v>3330</v>
      </c>
      <c r="G351" s="35">
        <v>42075</v>
      </c>
      <c r="H351" s="30">
        <v>13.18</v>
      </c>
      <c r="I351" s="27" t="s">
        <v>35</v>
      </c>
      <c r="J351" s="27" t="s">
        <v>3230</v>
      </c>
      <c r="K351" s="99"/>
      <c r="L351" s="100"/>
      <c r="M351" s="100"/>
    </row>
    <row r="352" spans="1:13">
      <c r="A352" s="101"/>
      <c r="B352" s="43" t="s">
        <v>19</v>
      </c>
      <c r="C352" s="101"/>
      <c r="D352" s="101"/>
      <c r="E352" s="101"/>
      <c r="F352" s="101"/>
      <c r="G352" s="101"/>
      <c r="H352" s="82">
        <f>SUM(H320:H351)</f>
        <v>54461.580000000009</v>
      </c>
      <c r="I352" s="101"/>
      <c r="J352" s="101"/>
      <c r="K352" s="101"/>
      <c r="L352" s="102"/>
      <c r="M352" s="102"/>
    </row>
    <row r="353" spans="1:13">
      <c r="A353" s="101"/>
      <c r="B353" s="43" t="s">
        <v>20</v>
      </c>
      <c r="C353" s="101"/>
      <c r="D353" s="101"/>
      <c r="E353" s="101"/>
      <c r="F353" s="101"/>
      <c r="G353" s="101"/>
      <c r="H353" s="82">
        <f>H352+H318</f>
        <v>872870.95000000019</v>
      </c>
      <c r="I353" s="101"/>
      <c r="J353" s="101"/>
      <c r="K353" s="101"/>
      <c r="L353" s="101"/>
      <c r="M353" s="101"/>
    </row>
    <row r="356" spans="1:13">
      <c r="F356" s="112"/>
      <c r="G356" s="112"/>
      <c r="H356" s="113"/>
    </row>
  </sheetData>
  <mergeCells count="15">
    <mergeCell ref="A319:M319"/>
    <mergeCell ref="A6:M6"/>
    <mergeCell ref="B1:M1"/>
    <mergeCell ref="B2:M2"/>
    <mergeCell ref="A4:A5"/>
    <mergeCell ref="B4:B5"/>
    <mergeCell ref="C4:C5"/>
    <mergeCell ref="D4:D5"/>
    <mergeCell ref="E4:E5"/>
    <mergeCell ref="F4:G4"/>
    <mergeCell ref="H4:H5"/>
    <mergeCell ref="I4:I5"/>
    <mergeCell ref="J4:J5"/>
    <mergeCell ref="K4:K5"/>
    <mergeCell ref="L4:M4"/>
  </mergeCells>
  <pageMargins left="0.70866141732283472" right="0.70866141732283472" top="0.74803149606299213" bottom="0.74803149606299213" header="0.31496062992125984" footer="0.31496062992125984"/>
  <pageSetup paperSize="9" scale="43" firstPageNumber="929" fitToHeight="2000" orientation="landscape" useFirstPageNumber="1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4"/>
  <sheetViews>
    <sheetView zoomScale="60" zoomScaleNormal="60" zoomScalePageLayoutView="60" workbookViewId="0">
      <selection activeCell="B194" sqref="B194"/>
    </sheetView>
  </sheetViews>
  <sheetFormatPr defaultColWidth="9" defaultRowHeight="15.75"/>
  <cols>
    <col min="1" max="1" width="7" style="1" customWidth="1"/>
    <col min="2" max="2" width="49.7109375" style="2" customWidth="1"/>
    <col min="3" max="4" width="16.7109375" style="3" customWidth="1"/>
    <col min="5" max="5" width="27.7109375" style="3" customWidth="1"/>
    <col min="6" max="6" width="21.7109375" style="4" customWidth="1"/>
    <col min="7" max="7" width="17.7109375" style="5" customWidth="1"/>
    <col min="8" max="8" width="19.7109375" style="3" customWidth="1"/>
    <col min="9" max="9" width="40.7109375" style="3" customWidth="1"/>
    <col min="10" max="10" width="35.7109375" style="3" customWidth="1"/>
    <col min="11" max="11" width="17.28515625" style="1" customWidth="1"/>
    <col min="12" max="13" width="16.85546875" style="1" customWidth="1"/>
    <col min="14" max="16384" width="9" style="1"/>
  </cols>
  <sheetData>
    <row r="1" spans="1:13" s="9" customFormat="1" ht="36.75" customHeight="1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s="9" customFormat="1" ht="18.75">
      <c r="A2" s="121" t="s">
        <v>31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>
      <c r="A3" s="132"/>
      <c r="B3" s="132"/>
      <c r="C3" s="132"/>
      <c r="D3" s="132"/>
      <c r="E3" s="132"/>
      <c r="F3" s="132"/>
      <c r="G3" s="132"/>
      <c r="H3" s="132"/>
      <c r="I3" s="132"/>
      <c r="J3" s="1"/>
    </row>
    <row r="4" spans="1:13" s="7" customFormat="1" ht="104.25" customHeight="1">
      <c r="A4" s="136" t="s">
        <v>1</v>
      </c>
      <c r="B4" s="137" t="s">
        <v>6</v>
      </c>
      <c r="C4" s="137" t="s">
        <v>2</v>
      </c>
      <c r="D4" s="137" t="s">
        <v>3</v>
      </c>
      <c r="E4" s="137" t="s">
        <v>7</v>
      </c>
      <c r="F4" s="141" t="s">
        <v>8</v>
      </c>
      <c r="G4" s="142"/>
      <c r="H4" s="137" t="s">
        <v>4</v>
      </c>
      <c r="I4" s="137" t="s">
        <v>22</v>
      </c>
      <c r="J4" s="137" t="s">
        <v>9</v>
      </c>
      <c r="K4" s="122" t="s">
        <v>15</v>
      </c>
      <c r="L4" s="144" t="s">
        <v>10</v>
      </c>
      <c r="M4" s="147"/>
    </row>
    <row r="5" spans="1:13" s="17" customFormat="1" ht="31.5">
      <c r="A5" s="136"/>
      <c r="B5" s="138"/>
      <c r="C5" s="138"/>
      <c r="D5" s="138"/>
      <c r="E5" s="138"/>
      <c r="F5" s="10" t="s">
        <v>11</v>
      </c>
      <c r="G5" s="10" t="s">
        <v>12</v>
      </c>
      <c r="H5" s="138"/>
      <c r="I5" s="138"/>
      <c r="J5" s="138"/>
      <c r="K5" s="123"/>
      <c r="L5" s="10" t="s">
        <v>13</v>
      </c>
      <c r="M5" s="10" t="s">
        <v>14</v>
      </c>
    </row>
    <row r="6" spans="1:13" s="7" customFormat="1" ht="15.75" customHeight="1">
      <c r="A6" s="124" t="s">
        <v>17</v>
      </c>
      <c r="B6" s="130"/>
      <c r="C6" s="130"/>
      <c r="D6" s="130"/>
      <c r="E6" s="130"/>
      <c r="F6" s="130"/>
      <c r="G6" s="131"/>
      <c r="H6" s="130"/>
      <c r="I6" s="130"/>
      <c r="J6" s="130"/>
      <c r="K6" s="130"/>
      <c r="L6" s="130"/>
      <c r="M6" s="125"/>
    </row>
    <row r="7" spans="1:13" ht="78.75">
      <c r="A7" s="26">
        <v>1</v>
      </c>
      <c r="B7" s="27" t="s">
        <v>2249</v>
      </c>
      <c r="C7" s="28">
        <v>7708709686</v>
      </c>
      <c r="D7" s="28">
        <v>770801001</v>
      </c>
      <c r="E7" s="29" t="s">
        <v>3428</v>
      </c>
      <c r="F7" s="29" t="s">
        <v>3429</v>
      </c>
      <c r="G7" s="35">
        <v>41129</v>
      </c>
      <c r="H7" s="30">
        <v>1575</v>
      </c>
      <c r="I7" s="27" t="s">
        <v>35</v>
      </c>
      <c r="J7" s="27" t="s">
        <v>3814</v>
      </c>
      <c r="K7" s="63"/>
      <c r="L7" s="63"/>
      <c r="M7" s="63"/>
    </row>
    <row r="8" spans="1:13" ht="78.75">
      <c r="A8" s="26">
        <v>2</v>
      </c>
      <c r="B8" s="27" t="s">
        <v>3430</v>
      </c>
      <c r="C8" s="28">
        <v>2636032629</v>
      </c>
      <c r="D8" s="28">
        <v>263601001</v>
      </c>
      <c r="E8" s="29" t="s">
        <v>3428</v>
      </c>
      <c r="F8" s="29" t="s">
        <v>3431</v>
      </c>
      <c r="G8" s="35">
        <v>40078</v>
      </c>
      <c r="H8" s="30">
        <v>2082.4499999999998</v>
      </c>
      <c r="I8" s="27" t="s">
        <v>3432</v>
      </c>
      <c r="J8" s="27" t="s">
        <v>3814</v>
      </c>
      <c r="K8" s="63"/>
      <c r="L8" s="63"/>
      <c r="M8" s="63"/>
    </row>
    <row r="9" spans="1:13" ht="78.75">
      <c r="A9" s="26">
        <v>3</v>
      </c>
      <c r="B9" s="27" t="s">
        <v>3433</v>
      </c>
      <c r="C9" s="28">
        <v>2630043536</v>
      </c>
      <c r="D9" s="28">
        <v>263001001</v>
      </c>
      <c r="E9" s="29" t="s">
        <v>3428</v>
      </c>
      <c r="F9" s="29" t="s">
        <v>3434</v>
      </c>
      <c r="G9" s="35">
        <v>42687</v>
      </c>
      <c r="H9" s="30">
        <v>1890</v>
      </c>
      <c r="I9" s="27" t="s">
        <v>35</v>
      </c>
      <c r="J9" s="27" t="s">
        <v>3814</v>
      </c>
      <c r="K9" s="63"/>
      <c r="L9" s="63"/>
      <c r="M9" s="63"/>
    </row>
    <row r="10" spans="1:13" ht="78.75">
      <c r="A10" s="26">
        <v>4</v>
      </c>
      <c r="B10" s="27" t="s">
        <v>3435</v>
      </c>
      <c r="C10" s="28">
        <v>7710383375</v>
      </c>
      <c r="D10" s="28">
        <v>774301001</v>
      </c>
      <c r="E10" s="29" t="s">
        <v>3428</v>
      </c>
      <c r="F10" s="29" t="s">
        <v>3436</v>
      </c>
      <c r="G10" s="35">
        <v>42131</v>
      </c>
      <c r="H10" s="30">
        <v>1453.2</v>
      </c>
      <c r="I10" s="27" t="s">
        <v>3437</v>
      </c>
      <c r="J10" s="27" t="s">
        <v>3814</v>
      </c>
      <c r="K10" s="63"/>
      <c r="L10" s="63"/>
      <c r="M10" s="63"/>
    </row>
    <row r="11" spans="1:13" ht="78.75">
      <c r="A11" s="26">
        <v>5</v>
      </c>
      <c r="B11" s="27" t="s">
        <v>3438</v>
      </c>
      <c r="C11" s="28">
        <v>2631004699</v>
      </c>
      <c r="D11" s="28">
        <v>263101001</v>
      </c>
      <c r="E11" s="29" t="s">
        <v>3428</v>
      </c>
      <c r="F11" s="29" t="s">
        <v>3439</v>
      </c>
      <c r="G11" s="35">
        <v>42642</v>
      </c>
      <c r="H11" s="30">
        <v>897.75</v>
      </c>
      <c r="I11" s="27" t="s">
        <v>35</v>
      </c>
      <c r="J11" s="27" t="s">
        <v>3814</v>
      </c>
      <c r="K11" s="63"/>
      <c r="L11" s="63"/>
      <c r="M11" s="63"/>
    </row>
    <row r="12" spans="1:13" ht="78.75">
      <c r="A12" s="26">
        <v>6</v>
      </c>
      <c r="B12" s="27" t="s">
        <v>3440</v>
      </c>
      <c r="C12" s="28">
        <v>2632082033</v>
      </c>
      <c r="D12" s="28">
        <v>263243001</v>
      </c>
      <c r="E12" s="29" t="s">
        <v>3428</v>
      </c>
      <c r="F12" s="29" t="s">
        <v>3441</v>
      </c>
      <c r="G12" s="35">
        <v>40112</v>
      </c>
      <c r="H12" s="30">
        <v>5670</v>
      </c>
      <c r="I12" s="27" t="s">
        <v>35</v>
      </c>
      <c r="J12" s="27" t="s">
        <v>3814</v>
      </c>
      <c r="K12" s="63"/>
      <c r="L12" s="63"/>
      <c r="M12" s="63"/>
    </row>
    <row r="13" spans="1:13" ht="78.75">
      <c r="A13" s="26">
        <v>7</v>
      </c>
      <c r="B13" s="27" t="s">
        <v>3440</v>
      </c>
      <c r="C13" s="28">
        <v>2632082033</v>
      </c>
      <c r="D13" s="28">
        <v>263243001</v>
      </c>
      <c r="E13" s="29" t="s">
        <v>3428</v>
      </c>
      <c r="F13" s="29" t="s">
        <v>3442</v>
      </c>
      <c r="G13" s="35">
        <v>40638</v>
      </c>
      <c r="H13" s="30">
        <v>2520</v>
      </c>
      <c r="I13" s="27" t="s">
        <v>35</v>
      </c>
      <c r="J13" s="27" t="s">
        <v>3814</v>
      </c>
      <c r="K13" s="63"/>
      <c r="L13" s="63"/>
      <c r="M13" s="63"/>
    </row>
    <row r="14" spans="1:13" ht="78.75">
      <c r="A14" s="26">
        <v>8</v>
      </c>
      <c r="B14" s="27" t="s">
        <v>309</v>
      </c>
      <c r="C14" s="28">
        <v>7717127211</v>
      </c>
      <c r="D14" s="28">
        <v>771701001</v>
      </c>
      <c r="E14" s="29" t="s">
        <v>3428</v>
      </c>
      <c r="F14" s="29" t="s">
        <v>3443</v>
      </c>
      <c r="G14" s="35">
        <v>42470</v>
      </c>
      <c r="H14" s="30">
        <v>0.01</v>
      </c>
      <c r="I14" s="27" t="s">
        <v>35</v>
      </c>
      <c r="J14" s="27" t="s">
        <v>3814</v>
      </c>
      <c r="K14" s="63"/>
      <c r="L14" s="63"/>
      <c r="M14" s="63"/>
    </row>
    <row r="15" spans="1:13" ht="78.75">
      <c r="A15" s="26">
        <v>9</v>
      </c>
      <c r="B15" s="27" t="s">
        <v>245</v>
      </c>
      <c r="C15" s="28">
        <v>7713076301</v>
      </c>
      <c r="D15" s="28">
        <v>771301001</v>
      </c>
      <c r="E15" s="29" t="s">
        <v>3428</v>
      </c>
      <c r="F15" s="29" t="s">
        <v>3444</v>
      </c>
      <c r="G15" s="35">
        <v>40078</v>
      </c>
      <c r="H15" s="30">
        <v>36120</v>
      </c>
      <c r="I15" s="27" t="s">
        <v>3445</v>
      </c>
      <c r="J15" s="27" t="s">
        <v>3814</v>
      </c>
      <c r="K15" s="63"/>
      <c r="L15" s="63"/>
      <c r="M15" s="63"/>
    </row>
    <row r="16" spans="1:13" ht="78.75">
      <c r="A16" s="26">
        <v>10</v>
      </c>
      <c r="B16" s="27" t="s">
        <v>3446</v>
      </c>
      <c r="C16" s="28">
        <v>2630011414</v>
      </c>
      <c r="D16" s="28">
        <v>263001001</v>
      </c>
      <c r="E16" s="29" t="s">
        <v>3428</v>
      </c>
      <c r="F16" s="29" t="s">
        <v>3447</v>
      </c>
      <c r="G16" s="35">
        <v>42599</v>
      </c>
      <c r="H16" s="30">
        <v>105</v>
      </c>
      <c r="I16" s="27" t="s">
        <v>35</v>
      </c>
      <c r="J16" s="27" t="s">
        <v>3814</v>
      </c>
      <c r="K16" s="63"/>
      <c r="L16" s="63"/>
      <c r="M16" s="63"/>
    </row>
    <row r="17" spans="1:13" ht="63">
      <c r="A17" s="26">
        <v>11</v>
      </c>
      <c r="B17" s="27" t="s">
        <v>255</v>
      </c>
      <c r="C17" s="28" t="s">
        <v>680</v>
      </c>
      <c r="D17" s="28" t="s">
        <v>681</v>
      </c>
      <c r="E17" s="29" t="s">
        <v>3448</v>
      </c>
      <c r="F17" s="29" t="s">
        <v>3449</v>
      </c>
      <c r="G17" s="35">
        <v>42347</v>
      </c>
      <c r="H17" s="30">
        <v>3045</v>
      </c>
      <c r="I17" s="27" t="s">
        <v>35</v>
      </c>
      <c r="J17" s="27" t="s">
        <v>3450</v>
      </c>
      <c r="K17" s="63"/>
      <c r="L17" s="63"/>
      <c r="M17" s="63"/>
    </row>
    <row r="18" spans="1:13" ht="63">
      <c r="A18" s="26">
        <v>12</v>
      </c>
      <c r="B18" s="27" t="s">
        <v>255</v>
      </c>
      <c r="C18" s="28" t="s">
        <v>680</v>
      </c>
      <c r="D18" s="28" t="s">
        <v>681</v>
      </c>
      <c r="E18" s="29" t="s">
        <v>3448</v>
      </c>
      <c r="F18" s="29" t="s">
        <v>3451</v>
      </c>
      <c r="G18" s="35">
        <v>42213</v>
      </c>
      <c r="H18" s="30">
        <v>945</v>
      </c>
      <c r="I18" s="27" t="s">
        <v>35</v>
      </c>
      <c r="J18" s="27" t="s">
        <v>3450</v>
      </c>
      <c r="K18" s="63"/>
      <c r="L18" s="63"/>
      <c r="M18" s="63"/>
    </row>
    <row r="19" spans="1:13" ht="63">
      <c r="A19" s="26">
        <v>13</v>
      </c>
      <c r="B19" s="27" t="s">
        <v>255</v>
      </c>
      <c r="C19" s="28" t="s">
        <v>680</v>
      </c>
      <c r="D19" s="28" t="s">
        <v>681</v>
      </c>
      <c r="E19" s="29" t="s">
        <v>3448</v>
      </c>
      <c r="F19" s="29" t="s">
        <v>3452</v>
      </c>
      <c r="G19" s="35">
        <v>42509</v>
      </c>
      <c r="H19" s="30">
        <v>945</v>
      </c>
      <c r="I19" s="27" t="s">
        <v>35</v>
      </c>
      <c r="J19" s="27" t="s">
        <v>3450</v>
      </c>
      <c r="K19" s="63"/>
      <c r="L19" s="63"/>
      <c r="M19" s="63"/>
    </row>
    <row r="20" spans="1:13" ht="63">
      <c r="A20" s="26">
        <v>14</v>
      </c>
      <c r="B20" s="27" t="s">
        <v>3453</v>
      </c>
      <c r="C20" s="28" t="s">
        <v>3454</v>
      </c>
      <c r="D20" s="28" t="s">
        <v>503</v>
      </c>
      <c r="E20" s="29" t="s">
        <v>3448</v>
      </c>
      <c r="F20" s="29" t="s">
        <v>3455</v>
      </c>
      <c r="G20" s="35">
        <v>41976</v>
      </c>
      <c r="H20" s="30">
        <v>3150</v>
      </c>
      <c r="I20" s="27" t="s">
        <v>35</v>
      </c>
      <c r="J20" s="27" t="s">
        <v>3450</v>
      </c>
      <c r="K20" s="63"/>
      <c r="L20" s="63"/>
      <c r="M20" s="63"/>
    </row>
    <row r="21" spans="1:13" ht="63">
      <c r="A21" s="26">
        <v>15</v>
      </c>
      <c r="B21" s="27" t="s">
        <v>3453</v>
      </c>
      <c r="C21" s="28" t="s">
        <v>3454</v>
      </c>
      <c r="D21" s="28" t="s">
        <v>503</v>
      </c>
      <c r="E21" s="29" t="s">
        <v>3448</v>
      </c>
      <c r="F21" s="29" t="s">
        <v>3456</v>
      </c>
      <c r="G21" s="35">
        <v>42425</v>
      </c>
      <c r="H21" s="30">
        <v>24080</v>
      </c>
      <c r="I21" s="27" t="s">
        <v>35</v>
      </c>
      <c r="J21" s="27" t="s">
        <v>3450</v>
      </c>
      <c r="K21" s="63"/>
      <c r="L21" s="63"/>
      <c r="M21" s="63"/>
    </row>
    <row r="22" spans="1:13" ht="63">
      <c r="A22" s="26">
        <v>16</v>
      </c>
      <c r="B22" s="27" t="s">
        <v>245</v>
      </c>
      <c r="C22" s="28" t="s">
        <v>400</v>
      </c>
      <c r="D22" s="28" t="s">
        <v>97</v>
      </c>
      <c r="E22" s="29" t="s">
        <v>3448</v>
      </c>
      <c r="F22" s="29" t="s">
        <v>3457</v>
      </c>
      <c r="G22" s="35">
        <v>41922</v>
      </c>
      <c r="H22" s="30">
        <v>1995</v>
      </c>
      <c r="I22" s="27" t="s">
        <v>35</v>
      </c>
      <c r="J22" s="27" t="s">
        <v>3450</v>
      </c>
      <c r="K22" s="63"/>
      <c r="L22" s="63"/>
      <c r="M22" s="63"/>
    </row>
    <row r="23" spans="1:13" ht="63">
      <c r="A23" s="26">
        <v>17</v>
      </c>
      <c r="B23" s="27" t="s">
        <v>245</v>
      </c>
      <c r="C23" s="28" t="s">
        <v>400</v>
      </c>
      <c r="D23" s="28" t="s">
        <v>97</v>
      </c>
      <c r="E23" s="29" t="s">
        <v>3448</v>
      </c>
      <c r="F23" s="29" t="s">
        <v>3457</v>
      </c>
      <c r="G23" s="35">
        <v>41922</v>
      </c>
      <c r="H23" s="30">
        <v>2257.5</v>
      </c>
      <c r="I23" s="27" t="s">
        <v>3458</v>
      </c>
      <c r="J23" s="27" t="s">
        <v>3450</v>
      </c>
      <c r="K23" s="63"/>
      <c r="L23" s="63"/>
      <c r="M23" s="63"/>
    </row>
    <row r="24" spans="1:13" ht="63">
      <c r="A24" s="26">
        <v>18</v>
      </c>
      <c r="B24" s="27" t="s">
        <v>3459</v>
      </c>
      <c r="C24" s="28" t="s">
        <v>3460</v>
      </c>
      <c r="D24" s="28" t="s">
        <v>3461</v>
      </c>
      <c r="E24" s="29" t="s">
        <v>3462</v>
      </c>
      <c r="F24" s="29" t="s">
        <v>3463</v>
      </c>
      <c r="G24" s="35">
        <v>42524</v>
      </c>
      <c r="H24" s="30">
        <v>292.95</v>
      </c>
      <c r="I24" s="27" t="s">
        <v>35</v>
      </c>
      <c r="J24" s="27" t="s">
        <v>3815</v>
      </c>
      <c r="K24" s="63"/>
      <c r="L24" s="63"/>
      <c r="M24" s="63"/>
    </row>
    <row r="25" spans="1:13" ht="63">
      <c r="A25" s="26">
        <v>19</v>
      </c>
      <c r="B25" s="27" t="s">
        <v>3464</v>
      </c>
      <c r="C25" s="28" t="s">
        <v>3465</v>
      </c>
      <c r="D25" s="28" t="s">
        <v>3466</v>
      </c>
      <c r="E25" s="29" t="s">
        <v>3462</v>
      </c>
      <c r="F25" s="29" t="s">
        <v>3467</v>
      </c>
      <c r="G25" s="35">
        <v>42005</v>
      </c>
      <c r="H25" s="30">
        <v>13.3</v>
      </c>
      <c r="I25" s="27" t="s">
        <v>35</v>
      </c>
      <c r="J25" s="27" t="s">
        <v>3815</v>
      </c>
      <c r="K25" s="63"/>
      <c r="L25" s="63"/>
      <c r="M25" s="63"/>
    </row>
    <row r="26" spans="1:13" ht="63">
      <c r="A26" s="26">
        <v>20</v>
      </c>
      <c r="B26" s="27" t="s">
        <v>245</v>
      </c>
      <c r="C26" s="28">
        <v>7713076301</v>
      </c>
      <c r="D26" s="28" t="s">
        <v>3468</v>
      </c>
      <c r="E26" s="29" t="s">
        <v>3462</v>
      </c>
      <c r="F26" s="29" t="s">
        <v>3469</v>
      </c>
      <c r="G26" s="35">
        <v>39188</v>
      </c>
      <c r="H26" s="30">
        <v>17955</v>
      </c>
      <c r="I26" s="27" t="s">
        <v>3843</v>
      </c>
      <c r="J26" s="27" t="s">
        <v>3815</v>
      </c>
      <c r="K26" s="63"/>
      <c r="L26" s="63"/>
      <c r="M26" s="63"/>
    </row>
    <row r="27" spans="1:13" ht="63">
      <c r="A27" s="26">
        <v>21</v>
      </c>
      <c r="B27" s="27" t="s">
        <v>245</v>
      </c>
      <c r="C27" s="28">
        <v>7713076301</v>
      </c>
      <c r="D27" s="28" t="s">
        <v>3468</v>
      </c>
      <c r="E27" s="29" t="s">
        <v>3462</v>
      </c>
      <c r="F27" s="29" t="s">
        <v>3470</v>
      </c>
      <c r="G27" s="35">
        <v>42621</v>
      </c>
      <c r="H27" s="30">
        <v>23596.81</v>
      </c>
      <c r="I27" s="27" t="s">
        <v>35</v>
      </c>
      <c r="J27" s="27" t="s">
        <v>3815</v>
      </c>
      <c r="K27" s="63"/>
      <c r="L27" s="63"/>
      <c r="M27" s="63"/>
    </row>
    <row r="28" spans="1:13" ht="63">
      <c r="A28" s="26">
        <v>22</v>
      </c>
      <c r="B28" s="27" t="s">
        <v>3471</v>
      </c>
      <c r="C28" s="28" t="s">
        <v>3472</v>
      </c>
      <c r="D28" s="28" t="s">
        <v>3473</v>
      </c>
      <c r="E28" s="29" t="s">
        <v>3462</v>
      </c>
      <c r="F28" s="29" t="s">
        <v>3474</v>
      </c>
      <c r="G28" s="35">
        <v>39253</v>
      </c>
      <c r="H28" s="30">
        <v>2100</v>
      </c>
      <c r="I28" s="27" t="s">
        <v>35</v>
      </c>
      <c r="J28" s="27" t="s">
        <v>3815</v>
      </c>
      <c r="K28" s="63"/>
      <c r="L28" s="63"/>
      <c r="M28" s="63"/>
    </row>
    <row r="29" spans="1:13" ht="63">
      <c r="A29" s="26">
        <v>23</v>
      </c>
      <c r="B29" s="27" t="s">
        <v>309</v>
      </c>
      <c r="C29" s="28">
        <v>7717127211</v>
      </c>
      <c r="D29" s="28" t="s">
        <v>3475</v>
      </c>
      <c r="E29" s="29" t="s">
        <v>3462</v>
      </c>
      <c r="F29" s="29" t="s">
        <v>3476</v>
      </c>
      <c r="G29" s="35">
        <v>42532</v>
      </c>
      <c r="H29" s="30">
        <v>904.34</v>
      </c>
      <c r="I29" s="27" t="s">
        <v>3847</v>
      </c>
      <c r="J29" s="27" t="s">
        <v>3815</v>
      </c>
      <c r="K29" s="63"/>
      <c r="L29" s="63"/>
      <c r="M29" s="63"/>
    </row>
    <row r="30" spans="1:13" ht="63">
      <c r="A30" s="26">
        <v>24</v>
      </c>
      <c r="B30" s="27" t="s">
        <v>309</v>
      </c>
      <c r="C30" s="28">
        <v>7717127211</v>
      </c>
      <c r="D30" s="28" t="s">
        <v>3475</v>
      </c>
      <c r="E30" s="29" t="s">
        <v>3462</v>
      </c>
      <c r="F30" s="29" t="s">
        <v>3477</v>
      </c>
      <c r="G30" s="35">
        <v>42532</v>
      </c>
      <c r="H30" s="30">
        <v>904.34</v>
      </c>
      <c r="I30" s="27" t="s">
        <v>3853</v>
      </c>
      <c r="J30" s="27" t="s">
        <v>3815</v>
      </c>
      <c r="K30" s="63"/>
      <c r="L30" s="63"/>
      <c r="M30" s="63"/>
    </row>
    <row r="31" spans="1:13" ht="63">
      <c r="A31" s="26">
        <v>25</v>
      </c>
      <c r="B31" s="27" t="s">
        <v>309</v>
      </c>
      <c r="C31" s="28">
        <v>7717127211</v>
      </c>
      <c r="D31" s="28" t="s">
        <v>3475</v>
      </c>
      <c r="E31" s="29" t="s">
        <v>3462</v>
      </c>
      <c r="F31" s="29" t="s">
        <v>3478</v>
      </c>
      <c r="G31" s="35">
        <v>42532</v>
      </c>
      <c r="H31" s="30">
        <v>904.34</v>
      </c>
      <c r="I31" s="27" t="s">
        <v>3848</v>
      </c>
      <c r="J31" s="27" t="s">
        <v>3815</v>
      </c>
      <c r="K31" s="63"/>
      <c r="L31" s="63"/>
      <c r="M31" s="63"/>
    </row>
    <row r="32" spans="1:13" ht="63">
      <c r="A32" s="26">
        <v>26</v>
      </c>
      <c r="B32" s="27" t="s">
        <v>255</v>
      </c>
      <c r="C32" s="28">
        <v>7812014560</v>
      </c>
      <c r="D32" s="28">
        <v>230802001</v>
      </c>
      <c r="E32" s="29" t="s">
        <v>3462</v>
      </c>
      <c r="F32" s="29" t="s">
        <v>3479</v>
      </c>
      <c r="G32" s="35">
        <v>39995</v>
      </c>
      <c r="H32" s="30">
        <v>1890</v>
      </c>
      <c r="I32" s="27" t="s">
        <v>35</v>
      </c>
      <c r="J32" s="27" t="s">
        <v>3815</v>
      </c>
      <c r="K32" s="63"/>
      <c r="L32" s="63"/>
      <c r="M32" s="63"/>
    </row>
    <row r="33" spans="1:13" ht="63">
      <c r="A33" s="26">
        <v>27</v>
      </c>
      <c r="B33" s="27" t="s">
        <v>255</v>
      </c>
      <c r="C33" s="28">
        <v>7812014560</v>
      </c>
      <c r="D33" s="28">
        <v>230802001</v>
      </c>
      <c r="E33" s="29" t="s">
        <v>3462</v>
      </c>
      <c r="F33" s="29" t="s">
        <v>3480</v>
      </c>
      <c r="G33" s="35">
        <v>39995</v>
      </c>
      <c r="H33" s="30">
        <v>2100</v>
      </c>
      <c r="I33" s="27" t="s">
        <v>35</v>
      </c>
      <c r="J33" s="27" t="s">
        <v>3815</v>
      </c>
      <c r="K33" s="63"/>
      <c r="L33" s="63"/>
      <c r="M33" s="63"/>
    </row>
    <row r="34" spans="1:13" ht="63">
      <c r="A34" s="26">
        <v>28</v>
      </c>
      <c r="B34" s="27" t="s">
        <v>255</v>
      </c>
      <c r="C34" s="28">
        <v>7812014560</v>
      </c>
      <c r="D34" s="28">
        <v>230802001</v>
      </c>
      <c r="E34" s="29" t="s">
        <v>3462</v>
      </c>
      <c r="F34" s="29" t="s">
        <v>3481</v>
      </c>
      <c r="G34" s="35">
        <v>40137</v>
      </c>
      <c r="H34" s="30">
        <v>210</v>
      </c>
      <c r="I34" s="27" t="s">
        <v>35</v>
      </c>
      <c r="J34" s="27" t="s">
        <v>3815</v>
      </c>
      <c r="K34" s="63"/>
      <c r="L34" s="63"/>
      <c r="M34" s="63"/>
    </row>
    <row r="35" spans="1:13" ht="63">
      <c r="A35" s="26">
        <v>29</v>
      </c>
      <c r="B35" s="27" t="s">
        <v>255</v>
      </c>
      <c r="C35" s="28">
        <v>7812014560</v>
      </c>
      <c r="D35" s="28">
        <v>230802001</v>
      </c>
      <c r="E35" s="29" t="s">
        <v>3462</v>
      </c>
      <c r="F35" s="29" t="s">
        <v>3482</v>
      </c>
      <c r="G35" s="35">
        <v>40137</v>
      </c>
      <c r="H35" s="30">
        <v>682.5</v>
      </c>
      <c r="I35" s="27" t="s">
        <v>35</v>
      </c>
      <c r="J35" s="27" t="s">
        <v>3815</v>
      </c>
      <c r="K35" s="63"/>
      <c r="L35" s="63"/>
      <c r="M35" s="63"/>
    </row>
    <row r="36" spans="1:13" ht="63">
      <c r="A36" s="26">
        <v>30</v>
      </c>
      <c r="B36" s="27" t="s">
        <v>255</v>
      </c>
      <c r="C36" s="28">
        <v>7812014560</v>
      </c>
      <c r="D36" s="28">
        <v>230802001</v>
      </c>
      <c r="E36" s="29" t="s">
        <v>3462</v>
      </c>
      <c r="F36" s="29" t="s">
        <v>3483</v>
      </c>
      <c r="G36" s="35">
        <v>40386</v>
      </c>
      <c r="H36" s="30">
        <v>378</v>
      </c>
      <c r="I36" s="27" t="s">
        <v>35</v>
      </c>
      <c r="J36" s="27" t="s">
        <v>3815</v>
      </c>
      <c r="K36" s="63"/>
      <c r="L36" s="63"/>
      <c r="M36" s="63"/>
    </row>
    <row r="37" spans="1:13" ht="63">
      <c r="A37" s="26">
        <v>31</v>
      </c>
      <c r="B37" s="27" t="s">
        <v>255</v>
      </c>
      <c r="C37" s="28">
        <v>7812014560</v>
      </c>
      <c r="D37" s="28">
        <v>230802001</v>
      </c>
      <c r="E37" s="29" t="s">
        <v>3462</v>
      </c>
      <c r="F37" s="29" t="s">
        <v>3484</v>
      </c>
      <c r="G37" s="35">
        <v>40638</v>
      </c>
      <c r="H37" s="30">
        <v>1890</v>
      </c>
      <c r="I37" s="27" t="s">
        <v>35</v>
      </c>
      <c r="J37" s="27" t="s">
        <v>3815</v>
      </c>
      <c r="K37" s="63"/>
      <c r="L37" s="63"/>
      <c r="M37" s="63"/>
    </row>
    <row r="38" spans="1:13" ht="63">
      <c r="A38" s="26">
        <v>32</v>
      </c>
      <c r="B38" s="27" t="s">
        <v>255</v>
      </c>
      <c r="C38" s="28">
        <v>7812014560</v>
      </c>
      <c r="D38" s="28">
        <v>230802001</v>
      </c>
      <c r="E38" s="29" t="s">
        <v>3462</v>
      </c>
      <c r="F38" s="29" t="s">
        <v>3485</v>
      </c>
      <c r="G38" s="35">
        <v>41060</v>
      </c>
      <c r="H38" s="30">
        <v>4200</v>
      </c>
      <c r="I38" s="27" t="s">
        <v>35</v>
      </c>
      <c r="J38" s="27" t="s">
        <v>3815</v>
      </c>
      <c r="K38" s="63"/>
      <c r="L38" s="63"/>
      <c r="M38" s="63"/>
    </row>
    <row r="39" spans="1:13" ht="63">
      <c r="A39" s="26">
        <v>33</v>
      </c>
      <c r="B39" s="27" t="s">
        <v>255</v>
      </c>
      <c r="C39" s="28">
        <v>7812014560</v>
      </c>
      <c r="D39" s="28">
        <v>230802001</v>
      </c>
      <c r="E39" s="29" t="s">
        <v>3462</v>
      </c>
      <c r="F39" s="29" t="s">
        <v>3486</v>
      </c>
      <c r="G39" s="35">
        <v>41255</v>
      </c>
      <c r="H39" s="30">
        <v>2835</v>
      </c>
      <c r="I39" s="27" t="s">
        <v>35</v>
      </c>
      <c r="J39" s="27" t="s">
        <v>3815</v>
      </c>
      <c r="K39" s="63"/>
      <c r="L39" s="63"/>
      <c r="M39" s="63"/>
    </row>
    <row r="40" spans="1:13" ht="78.75">
      <c r="A40" s="26">
        <v>34</v>
      </c>
      <c r="B40" s="27" t="s">
        <v>3487</v>
      </c>
      <c r="C40" s="28" t="s">
        <v>3488</v>
      </c>
      <c r="D40" s="28" t="s">
        <v>3489</v>
      </c>
      <c r="E40" s="29" t="s">
        <v>3490</v>
      </c>
      <c r="F40" s="29" t="s">
        <v>3491</v>
      </c>
      <c r="G40" s="35">
        <v>39598</v>
      </c>
      <c r="H40" s="30">
        <v>283.5</v>
      </c>
      <c r="I40" s="27" t="s">
        <v>35</v>
      </c>
      <c r="J40" s="27" t="s">
        <v>3492</v>
      </c>
      <c r="K40" s="63"/>
      <c r="L40" s="63"/>
      <c r="M40" s="63"/>
    </row>
    <row r="41" spans="1:13" ht="78.75">
      <c r="A41" s="26">
        <v>35</v>
      </c>
      <c r="B41" s="27" t="s">
        <v>3487</v>
      </c>
      <c r="C41" s="28" t="s">
        <v>3488</v>
      </c>
      <c r="D41" s="28" t="s">
        <v>3489</v>
      </c>
      <c r="E41" s="29" t="s">
        <v>3490</v>
      </c>
      <c r="F41" s="29" t="s">
        <v>3491</v>
      </c>
      <c r="G41" s="35">
        <v>39598</v>
      </c>
      <c r="H41" s="30">
        <v>1942.5</v>
      </c>
      <c r="I41" s="27" t="s">
        <v>3817</v>
      </c>
      <c r="J41" s="27" t="s">
        <v>3492</v>
      </c>
      <c r="K41" s="63"/>
      <c r="L41" s="63"/>
      <c r="M41" s="63"/>
    </row>
    <row r="42" spans="1:13" ht="78.75">
      <c r="A42" s="26">
        <v>36</v>
      </c>
      <c r="B42" s="27" t="s">
        <v>3487</v>
      </c>
      <c r="C42" s="28" t="s">
        <v>3488</v>
      </c>
      <c r="D42" s="28" t="s">
        <v>3489</v>
      </c>
      <c r="E42" s="29" t="s">
        <v>3490</v>
      </c>
      <c r="F42" s="29" t="s">
        <v>3491</v>
      </c>
      <c r="G42" s="35">
        <v>39598</v>
      </c>
      <c r="H42" s="30">
        <v>3780</v>
      </c>
      <c r="I42" s="27" t="s">
        <v>3818</v>
      </c>
      <c r="J42" s="27" t="s">
        <v>3492</v>
      </c>
      <c r="K42" s="63"/>
      <c r="L42" s="63"/>
      <c r="M42" s="63"/>
    </row>
    <row r="43" spans="1:13" ht="78.75">
      <c r="A43" s="26">
        <v>37</v>
      </c>
      <c r="B43" s="27" t="s">
        <v>3487</v>
      </c>
      <c r="C43" s="28" t="s">
        <v>3488</v>
      </c>
      <c r="D43" s="28" t="s">
        <v>3489</v>
      </c>
      <c r="E43" s="29" t="s">
        <v>3490</v>
      </c>
      <c r="F43" s="29" t="s">
        <v>3491</v>
      </c>
      <c r="G43" s="35">
        <v>39598</v>
      </c>
      <c r="H43" s="30">
        <v>5880</v>
      </c>
      <c r="I43" s="27" t="s">
        <v>3819</v>
      </c>
      <c r="J43" s="27" t="s">
        <v>3492</v>
      </c>
      <c r="K43" s="63"/>
      <c r="L43" s="63"/>
      <c r="M43" s="63"/>
    </row>
    <row r="44" spans="1:13" ht="78.75">
      <c r="A44" s="26">
        <v>38</v>
      </c>
      <c r="B44" s="27" t="s">
        <v>3487</v>
      </c>
      <c r="C44" s="28" t="s">
        <v>3488</v>
      </c>
      <c r="D44" s="28" t="s">
        <v>3489</v>
      </c>
      <c r="E44" s="29" t="s">
        <v>3490</v>
      </c>
      <c r="F44" s="29" t="s">
        <v>3491</v>
      </c>
      <c r="G44" s="35">
        <v>39598</v>
      </c>
      <c r="H44" s="30">
        <v>1890</v>
      </c>
      <c r="I44" s="27" t="s">
        <v>3820</v>
      </c>
      <c r="J44" s="27" t="s">
        <v>3492</v>
      </c>
      <c r="K44" s="63"/>
      <c r="L44" s="63"/>
      <c r="M44" s="63"/>
    </row>
    <row r="45" spans="1:13" ht="78.75">
      <c r="A45" s="26">
        <v>39</v>
      </c>
      <c r="B45" s="27" t="s">
        <v>3487</v>
      </c>
      <c r="C45" s="28" t="s">
        <v>3488</v>
      </c>
      <c r="D45" s="28" t="s">
        <v>3489</v>
      </c>
      <c r="E45" s="29" t="s">
        <v>3490</v>
      </c>
      <c r="F45" s="29" t="s">
        <v>3491</v>
      </c>
      <c r="G45" s="35">
        <v>39598</v>
      </c>
      <c r="H45" s="30">
        <v>5880</v>
      </c>
      <c r="I45" s="27" t="s">
        <v>3821</v>
      </c>
      <c r="J45" s="27" t="s">
        <v>3492</v>
      </c>
      <c r="K45" s="63"/>
      <c r="L45" s="63"/>
      <c r="M45" s="63"/>
    </row>
    <row r="46" spans="1:13" ht="78.75">
      <c r="A46" s="26">
        <v>40</v>
      </c>
      <c r="B46" s="27" t="s">
        <v>3487</v>
      </c>
      <c r="C46" s="28" t="s">
        <v>3488</v>
      </c>
      <c r="D46" s="28" t="s">
        <v>3489</v>
      </c>
      <c r="E46" s="29" t="s">
        <v>3490</v>
      </c>
      <c r="F46" s="29" t="s">
        <v>3491</v>
      </c>
      <c r="G46" s="35">
        <v>39598</v>
      </c>
      <c r="H46" s="30">
        <v>1995</v>
      </c>
      <c r="I46" s="27" t="s">
        <v>3822</v>
      </c>
      <c r="J46" s="27" t="s">
        <v>3492</v>
      </c>
      <c r="K46" s="63"/>
      <c r="L46" s="63"/>
      <c r="M46" s="63"/>
    </row>
    <row r="47" spans="1:13" ht="78.75">
      <c r="A47" s="26">
        <v>41</v>
      </c>
      <c r="B47" s="27" t="s">
        <v>3487</v>
      </c>
      <c r="C47" s="28" t="s">
        <v>3488</v>
      </c>
      <c r="D47" s="28" t="s">
        <v>3489</v>
      </c>
      <c r="E47" s="29" t="s">
        <v>3490</v>
      </c>
      <c r="F47" s="29" t="s">
        <v>3491</v>
      </c>
      <c r="G47" s="35">
        <v>39598</v>
      </c>
      <c r="H47" s="30">
        <v>1995</v>
      </c>
      <c r="I47" s="27" t="s">
        <v>3823</v>
      </c>
      <c r="J47" s="27" t="s">
        <v>3492</v>
      </c>
      <c r="K47" s="63"/>
      <c r="L47" s="63"/>
      <c r="M47" s="63"/>
    </row>
    <row r="48" spans="1:13" ht="78.75">
      <c r="A48" s="26">
        <v>42</v>
      </c>
      <c r="B48" s="27" t="s">
        <v>3493</v>
      </c>
      <c r="C48" s="28" t="s">
        <v>3494</v>
      </c>
      <c r="D48" s="28" t="s">
        <v>3489</v>
      </c>
      <c r="E48" s="29" t="s">
        <v>3490</v>
      </c>
      <c r="F48" s="29" t="s">
        <v>3495</v>
      </c>
      <c r="G48" s="35">
        <v>39601</v>
      </c>
      <c r="H48" s="30">
        <v>23.46</v>
      </c>
      <c r="I48" s="27" t="s">
        <v>35</v>
      </c>
      <c r="J48" s="27" t="s">
        <v>3492</v>
      </c>
      <c r="K48" s="63"/>
      <c r="L48" s="63"/>
      <c r="M48" s="63"/>
    </row>
    <row r="49" spans="1:13" ht="78.75">
      <c r="A49" s="26">
        <v>43</v>
      </c>
      <c r="B49" s="27" t="s">
        <v>3496</v>
      </c>
      <c r="C49" s="28" t="s">
        <v>3497</v>
      </c>
      <c r="D49" s="28" t="s">
        <v>3498</v>
      </c>
      <c r="E49" s="29" t="s">
        <v>3490</v>
      </c>
      <c r="F49" s="29" t="s">
        <v>3499</v>
      </c>
      <c r="G49" s="35">
        <v>39772</v>
      </c>
      <c r="H49" s="30">
        <v>19110</v>
      </c>
      <c r="I49" s="27" t="s">
        <v>35</v>
      </c>
      <c r="J49" s="27" t="s">
        <v>3492</v>
      </c>
      <c r="K49" s="63"/>
      <c r="L49" s="63"/>
      <c r="M49" s="63"/>
    </row>
    <row r="50" spans="1:13" ht="78.75">
      <c r="A50" s="26">
        <v>44</v>
      </c>
      <c r="B50" s="27" t="s">
        <v>412</v>
      </c>
      <c r="C50" s="28">
        <v>7713076301</v>
      </c>
      <c r="D50" s="28">
        <v>771301001</v>
      </c>
      <c r="E50" s="29" t="s">
        <v>3500</v>
      </c>
      <c r="F50" s="29" t="s">
        <v>3501</v>
      </c>
      <c r="G50" s="35">
        <v>40770</v>
      </c>
      <c r="H50" s="30">
        <v>2100</v>
      </c>
      <c r="I50" s="27" t="s">
        <v>35</v>
      </c>
      <c r="J50" s="27" t="s">
        <v>3502</v>
      </c>
      <c r="K50" s="63"/>
      <c r="L50" s="63"/>
      <c r="M50" s="63"/>
    </row>
    <row r="51" spans="1:13" ht="78.75">
      <c r="A51" s="26">
        <v>45</v>
      </c>
      <c r="B51" s="27" t="s">
        <v>412</v>
      </c>
      <c r="C51" s="28">
        <v>7713076301</v>
      </c>
      <c r="D51" s="28">
        <v>771301001</v>
      </c>
      <c r="E51" s="29" t="s">
        <v>3500</v>
      </c>
      <c r="F51" s="29" t="s">
        <v>3503</v>
      </c>
      <c r="G51" s="35">
        <v>40948</v>
      </c>
      <c r="H51" s="30">
        <v>1890</v>
      </c>
      <c r="I51" s="27" t="s">
        <v>35</v>
      </c>
      <c r="J51" s="27" t="s">
        <v>3502</v>
      </c>
      <c r="K51" s="63"/>
      <c r="L51" s="63"/>
      <c r="M51" s="63"/>
    </row>
    <row r="52" spans="1:13" ht="78.75">
      <c r="A52" s="26">
        <v>46</v>
      </c>
      <c r="B52" s="27" t="s">
        <v>412</v>
      </c>
      <c r="C52" s="28">
        <v>7713076301</v>
      </c>
      <c r="D52" s="28">
        <v>771301001</v>
      </c>
      <c r="E52" s="29" t="s">
        <v>3500</v>
      </c>
      <c r="F52" s="29" t="s">
        <v>3504</v>
      </c>
      <c r="G52" s="35">
        <v>41268</v>
      </c>
      <c r="H52" s="30">
        <v>2100</v>
      </c>
      <c r="I52" s="27" t="s">
        <v>35</v>
      </c>
      <c r="J52" s="27" t="s">
        <v>3502</v>
      </c>
      <c r="K52" s="63"/>
      <c r="L52" s="63"/>
      <c r="M52" s="63"/>
    </row>
    <row r="53" spans="1:13" ht="78.75">
      <c r="A53" s="26">
        <v>47</v>
      </c>
      <c r="B53" s="27" t="s">
        <v>412</v>
      </c>
      <c r="C53" s="28">
        <v>7713076301</v>
      </c>
      <c r="D53" s="28">
        <v>771301001</v>
      </c>
      <c r="E53" s="29" t="s">
        <v>3500</v>
      </c>
      <c r="F53" s="29" t="s">
        <v>3505</v>
      </c>
      <c r="G53" s="35">
        <v>41318</v>
      </c>
      <c r="H53" s="30">
        <v>1890</v>
      </c>
      <c r="I53" s="27" t="s">
        <v>35</v>
      </c>
      <c r="J53" s="27" t="s">
        <v>3502</v>
      </c>
      <c r="K53" s="63"/>
      <c r="L53" s="63"/>
      <c r="M53" s="63"/>
    </row>
    <row r="54" spans="1:13" ht="78.75">
      <c r="A54" s="26">
        <v>48</v>
      </c>
      <c r="B54" s="27" t="s">
        <v>412</v>
      </c>
      <c r="C54" s="28">
        <v>7713076301</v>
      </c>
      <c r="D54" s="28">
        <v>771301001</v>
      </c>
      <c r="E54" s="29" t="s">
        <v>3500</v>
      </c>
      <c r="F54" s="29" t="s">
        <v>3506</v>
      </c>
      <c r="G54" s="35">
        <v>41386</v>
      </c>
      <c r="H54" s="30">
        <v>210</v>
      </c>
      <c r="I54" s="27" t="s">
        <v>35</v>
      </c>
      <c r="J54" s="27" t="s">
        <v>3502</v>
      </c>
      <c r="K54" s="63"/>
      <c r="L54" s="63"/>
      <c r="M54" s="63"/>
    </row>
    <row r="55" spans="1:13" ht="78.75">
      <c r="A55" s="26">
        <v>49</v>
      </c>
      <c r="B55" s="27" t="s">
        <v>412</v>
      </c>
      <c r="C55" s="28">
        <v>7713076301</v>
      </c>
      <c r="D55" s="28">
        <v>771301001</v>
      </c>
      <c r="E55" s="29" t="s">
        <v>3500</v>
      </c>
      <c r="F55" s="29" t="s">
        <v>3507</v>
      </c>
      <c r="G55" s="35">
        <v>41439</v>
      </c>
      <c r="H55" s="30">
        <v>1890</v>
      </c>
      <c r="I55" s="27" t="s">
        <v>35</v>
      </c>
      <c r="J55" s="27" t="s">
        <v>3502</v>
      </c>
      <c r="K55" s="63"/>
      <c r="L55" s="63"/>
      <c r="M55" s="63"/>
    </row>
    <row r="56" spans="1:13" ht="78.75">
      <c r="A56" s="26">
        <v>50</v>
      </c>
      <c r="B56" s="27" t="s">
        <v>412</v>
      </c>
      <c r="C56" s="28">
        <v>7713076301</v>
      </c>
      <c r="D56" s="28">
        <v>771301001</v>
      </c>
      <c r="E56" s="29" t="s">
        <v>3500</v>
      </c>
      <c r="F56" s="29" t="s">
        <v>3508</v>
      </c>
      <c r="G56" s="35">
        <v>41563</v>
      </c>
      <c r="H56" s="30">
        <v>189</v>
      </c>
      <c r="I56" s="27" t="s">
        <v>35</v>
      </c>
      <c r="J56" s="27" t="s">
        <v>3502</v>
      </c>
      <c r="K56" s="63"/>
      <c r="L56" s="63"/>
      <c r="M56" s="63"/>
    </row>
    <row r="57" spans="1:13" ht="78.75">
      <c r="A57" s="26">
        <v>51</v>
      </c>
      <c r="B57" s="27" t="s">
        <v>412</v>
      </c>
      <c r="C57" s="28">
        <v>7713076301</v>
      </c>
      <c r="D57" s="28">
        <v>771301001</v>
      </c>
      <c r="E57" s="29" t="s">
        <v>3500</v>
      </c>
      <c r="F57" s="29" t="s">
        <v>3509</v>
      </c>
      <c r="G57" s="35">
        <v>41577</v>
      </c>
      <c r="H57" s="30">
        <v>2100</v>
      </c>
      <c r="I57" s="27" t="s">
        <v>35</v>
      </c>
      <c r="J57" s="27" t="s">
        <v>3502</v>
      </c>
      <c r="K57" s="63"/>
      <c r="L57" s="63"/>
      <c r="M57" s="63"/>
    </row>
    <row r="58" spans="1:13" ht="78.75">
      <c r="A58" s="26">
        <v>52</v>
      </c>
      <c r="B58" s="27" t="s">
        <v>412</v>
      </c>
      <c r="C58" s="28">
        <v>7713076301</v>
      </c>
      <c r="D58" s="28">
        <v>771301001</v>
      </c>
      <c r="E58" s="29" t="s">
        <v>3500</v>
      </c>
      <c r="F58" s="29" t="s">
        <v>3510</v>
      </c>
      <c r="G58" s="35">
        <v>41873</v>
      </c>
      <c r="H58" s="30">
        <v>1890</v>
      </c>
      <c r="I58" s="27" t="s">
        <v>35</v>
      </c>
      <c r="J58" s="27" t="s">
        <v>3502</v>
      </c>
      <c r="K58" s="63"/>
      <c r="L58" s="63"/>
      <c r="M58" s="63"/>
    </row>
    <row r="59" spans="1:13" ht="78.75">
      <c r="A59" s="26">
        <v>53</v>
      </c>
      <c r="B59" s="27" t="s">
        <v>412</v>
      </c>
      <c r="C59" s="28">
        <v>7713076301</v>
      </c>
      <c r="D59" s="28">
        <v>771301001</v>
      </c>
      <c r="E59" s="29" t="s">
        <v>3500</v>
      </c>
      <c r="F59" s="29" t="s">
        <v>3511</v>
      </c>
      <c r="G59" s="35">
        <v>41981</v>
      </c>
      <c r="H59" s="30">
        <v>1995</v>
      </c>
      <c r="I59" s="27" t="s">
        <v>35</v>
      </c>
      <c r="J59" s="27" t="s">
        <v>3502</v>
      </c>
      <c r="K59" s="63"/>
      <c r="L59" s="63"/>
      <c r="M59" s="63"/>
    </row>
    <row r="60" spans="1:13" ht="78.75">
      <c r="A60" s="26">
        <v>54</v>
      </c>
      <c r="B60" s="27" t="s">
        <v>412</v>
      </c>
      <c r="C60" s="28">
        <v>7713076301</v>
      </c>
      <c r="D60" s="28">
        <v>771301001</v>
      </c>
      <c r="E60" s="29" t="s">
        <v>3500</v>
      </c>
      <c r="F60" s="29" t="s">
        <v>3512</v>
      </c>
      <c r="G60" s="35">
        <v>42453</v>
      </c>
      <c r="H60" s="30">
        <v>1890</v>
      </c>
      <c r="I60" s="27" t="s">
        <v>35</v>
      </c>
      <c r="J60" s="27" t="s">
        <v>3502</v>
      </c>
      <c r="K60" s="63"/>
      <c r="L60" s="63"/>
      <c r="M60" s="63"/>
    </row>
    <row r="61" spans="1:13" ht="78.75">
      <c r="A61" s="26">
        <v>55</v>
      </c>
      <c r="B61" s="27" t="s">
        <v>412</v>
      </c>
      <c r="C61" s="28">
        <v>7713076301</v>
      </c>
      <c r="D61" s="28">
        <v>771301001</v>
      </c>
      <c r="E61" s="29" t="s">
        <v>3500</v>
      </c>
      <c r="F61" s="29" t="s">
        <v>3513</v>
      </c>
      <c r="G61" s="35">
        <v>42475</v>
      </c>
      <c r="H61" s="30">
        <v>1890</v>
      </c>
      <c r="I61" s="27" t="s">
        <v>35</v>
      </c>
      <c r="J61" s="27" t="s">
        <v>3502</v>
      </c>
      <c r="K61" s="63"/>
      <c r="L61" s="63"/>
      <c r="M61" s="63"/>
    </row>
    <row r="62" spans="1:13" ht="78.75">
      <c r="A62" s="26">
        <v>56</v>
      </c>
      <c r="B62" s="27" t="s">
        <v>412</v>
      </c>
      <c r="C62" s="28">
        <v>7713076301</v>
      </c>
      <c r="D62" s="28">
        <v>771301001</v>
      </c>
      <c r="E62" s="29" t="s">
        <v>3500</v>
      </c>
      <c r="F62" s="29" t="s">
        <v>3514</v>
      </c>
      <c r="G62" s="35">
        <v>42618</v>
      </c>
      <c r="H62" s="30">
        <v>1575</v>
      </c>
      <c r="I62" s="27" t="s">
        <v>35</v>
      </c>
      <c r="J62" s="27" t="s">
        <v>3502</v>
      </c>
      <c r="K62" s="63"/>
      <c r="L62" s="63"/>
      <c r="M62" s="63"/>
    </row>
    <row r="63" spans="1:13" ht="78.75">
      <c r="A63" s="26">
        <v>57</v>
      </c>
      <c r="B63" s="27" t="s">
        <v>3515</v>
      </c>
      <c r="C63" s="28">
        <v>2309021440</v>
      </c>
      <c r="D63" s="28">
        <v>230750001</v>
      </c>
      <c r="E63" s="29" t="s">
        <v>3500</v>
      </c>
      <c r="F63" s="29" t="s">
        <v>3516</v>
      </c>
      <c r="G63" s="35">
        <v>39986</v>
      </c>
      <c r="H63" s="30">
        <v>2100</v>
      </c>
      <c r="I63" s="27" t="s">
        <v>35</v>
      </c>
      <c r="J63" s="27" t="s">
        <v>3517</v>
      </c>
      <c r="K63" s="63"/>
      <c r="L63" s="63"/>
      <c r="M63" s="63"/>
    </row>
    <row r="64" spans="1:13" ht="78.75">
      <c r="A64" s="26">
        <v>58</v>
      </c>
      <c r="B64" s="27" t="s">
        <v>3515</v>
      </c>
      <c r="C64" s="28">
        <v>2309021440</v>
      </c>
      <c r="D64" s="28">
        <v>230750001</v>
      </c>
      <c r="E64" s="29" t="s">
        <v>3500</v>
      </c>
      <c r="F64" s="29" t="s">
        <v>3516</v>
      </c>
      <c r="G64" s="35">
        <v>39986</v>
      </c>
      <c r="H64" s="30">
        <v>1050</v>
      </c>
      <c r="I64" s="27" t="s">
        <v>3518</v>
      </c>
      <c r="J64" s="27" t="s">
        <v>3517</v>
      </c>
      <c r="K64" s="63"/>
      <c r="L64" s="63"/>
      <c r="M64" s="63"/>
    </row>
    <row r="65" spans="1:13" ht="78.75">
      <c r="A65" s="26">
        <v>59</v>
      </c>
      <c r="B65" s="27" t="s">
        <v>3519</v>
      </c>
      <c r="C65" s="28">
        <v>2352031773</v>
      </c>
      <c r="D65" s="28">
        <v>235201001</v>
      </c>
      <c r="E65" s="29" t="s">
        <v>3500</v>
      </c>
      <c r="F65" s="29" t="s">
        <v>3520</v>
      </c>
      <c r="G65" s="35">
        <v>39196</v>
      </c>
      <c r="H65" s="30">
        <v>49</v>
      </c>
      <c r="I65" s="27" t="s">
        <v>35</v>
      </c>
      <c r="J65" s="27" t="s">
        <v>3517</v>
      </c>
      <c r="K65" s="63"/>
      <c r="L65" s="63"/>
      <c r="M65" s="63"/>
    </row>
    <row r="66" spans="1:13" ht="78.75">
      <c r="A66" s="26">
        <v>60</v>
      </c>
      <c r="B66" s="27" t="s">
        <v>3519</v>
      </c>
      <c r="C66" s="28">
        <v>2352031773</v>
      </c>
      <c r="D66" s="28">
        <v>235201001</v>
      </c>
      <c r="E66" s="29" t="s">
        <v>3500</v>
      </c>
      <c r="F66" s="29" t="s">
        <v>3520</v>
      </c>
      <c r="G66" s="35">
        <v>39196</v>
      </c>
      <c r="H66" s="30">
        <v>5670</v>
      </c>
      <c r="I66" s="27" t="s">
        <v>3521</v>
      </c>
      <c r="J66" s="27" t="s">
        <v>3517</v>
      </c>
      <c r="K66" s="63"/>
      <c r="L66" s="63"/>
      <c r="M66" s="63"/>
    </row>
    <row r="67" spans="1:13" ht="78.75">
      <c r="A67" s="26">
        <v>61</v>
      </c>
      <c r="B67" s="27" t="s">
        <v>3522</v>
      </c>
      <c r="C67" s="28">
        <v>7804099031</v>
      </c>
      <c r="D67" s="28">
        <v>780401001</v>
      </c>
      <c r="E67" s="29" t="s">
        <v>3500</v>
      </c>
      <c r="F67" s="29" t="s">
        <v>3523</v>
      </c>
      <c r="G67" s="35">
        <v>41870</v>
      </c>
      <c r="H67" s="30">
        <v>26.25</v>
      </c>
      <c r="I67" s="27" t="s">
        <v>35</v>
      </c>
      <c r="J67" s="27" t="s">
        <v>3517</v>
      </c>
      <c r="K67" s="63"/>
      <c r="L67" s="63"/>
      <c r="M67" s="63"/>
    </row>
    <row r="68" spans="1:13" ht="78.75">
      <c r="A68" s="26">
        <v>62</v>
      </c>
      <c r="B68" s="27" t="s">
        <v>3524</v>
      </c>
      <c r="C68" s="28">
        <v>2309141882</v>
      </c>
      <c r="D68" s="28">
        <v>230901001</v>
      </c>
      <c r="E68" s="29" t="s">
        <v>3500</v>
      </c>
      <c r="F68" s="29" t="s">
        <v>3525</v>
      </c>
      <c r="G68" s="35">
        <v>40998</v>
      </c>
      <c r="H68" s="30">
        <v>472.5</v>
      </c>
      <c r="I68" s="27" t="s">
        <v>35</v>
      </c>
      <c r="J68" s="27" t="s">
        <v>3517</v>
      </c>
      <c r="K68" s="63"/>
      <c r="L68" s="63"/>
      <c r="M68" s="63"/>
    </row>
    <row r="69" spans="1:13" ht="78.75">
      <c r="A69" s="26">
        <v>63</v>
      </c>
      <c r="B69" s="27" t="s">
        <v>3524</v>
      </c>
      <c r="C69" s="28">
        <v>2309141882</v>
      </c>
      <c r="D69" s="28">
        <v>230901001</v>
      </c>
      <c r="E69" s="29" t="s">
        <v>3500</v>
      </c>
      <c r="F69" s="29" t="s">
        <v>3525</v>
      </c>
      <c r="G69" s="35">
        <v>40998</v>
      </c>
      <c r="H69" s="30">
        <v>945</v>
      </c>
      <c r="I69" s="27" t="s">
        <v>3526</v>
      </c>
      <c r="J69" s="27" t="s">
        <v>3517</v>
      </c>
      <c r="K69" s="63"/>
      <c r="L69" s="63"/>
      <c r="M69" s="63"/>
    </row>
    <row r="70" spans="1:13" ht="78.75">
      <c r="A70" s="26">
        <v>64</v>
      </c>
      <c r="B70" s="27" t="s">
        <v>3527</v>
      </c>
      <c r="C70" s="28">
        <v>2309095298</v>
      </c>
      <c r="D70" s="28">
        <v>230801001</v>
      </c>
      <c r="E70" s="29" t="s">
        <v>3500</v>
      </c>
      <c r="F70" s="29" t="s">
        <v>3528</v>
      </c>
      <c r="G70" s="35">
        <v>40878</v>
      </c>
      <c r="H70" s="30">
        <v>2724.75</v>
      </c>
      <c r="I70" s="27" t="s">
        <v>35</v>
      </c>
      <c r="J70" s="27" t="s">
        <v>3517</v>
      </c>
      <c r="K70" s="63"/>
      <c r="L70" s="63"/>
      <c r="M70" s="63"/>
    </row>
    <row r="71" spans="1:13" ht="78.75">
      <c r="A71" s="26">
        <v>65</v>
      </c>
      <c r="B71" s="27" t="s">
        <v>3529</v>
      </c>
      <c r="C71" s="28">
        <v>2352028354</v>
      </c>
      <c r="D71" s="28">
        <v>235201001</v>
      </c>
      <c r="E71" s="29" t="s">
        <v>3500</v>
      </c>
      <c r="F71" s="29" t="s">
        <v>3530</v>
      </c>
      <c r="G71" s="35">
        <v>40078</v>
      </c>
      <c r="H71" s="30">
        <v>1228.5</v>
      </c>
      <c r="I71" s="27" t="s">
        <v>35</v>
      </c>
      <c r="J71" s="27" t="s">
        <v>3517</v>
      </c>
      <c r="K71" s="63"/>
      <c r="L71" s="63"/>
      <c r="M71" s="63"/>
    </row>
    <row r="72" spans="1:13" ht="78.75">
      <c r="A72" s="26">
        <v>66</v>
      </c>
      <c r="B72" s="27" t="s">
        <v>3531</v>
      </c>
      <c r="C72" s="28">
        <v>2308055239</v>
      </c>
      <c r="D72" s="28">
        <v>230801001</v>
      </c>
      <c r="E72" s="29" t="s">
        <v>3500</v>
      </c>
      <c r="F72" s="29" t="s">
        <v>3532</v>
      </c>
      <c r="G72" s="35">
        <v>41456</v>
      </c>
      <c r="H72" s="30">
        <v>21000</v>
      </c>
      <c r="I72" s="27" t="s">
        <v>35</v>
      </c>
      <c r="J72" s="27" t="s">
        <v>3517</v>
      </c>
      <c r="K72" s="63"/>
      <c r="L72" s="63"/>
      <c r="M72" s="63"/>
    </row>
    <row r="73" spans="1:13" ht="78.75">
      <c r="A73" s="26">
        <v>67</v>
      </c>
      <c r="B73" s="27" t="s">
        <v>3533</v>
      </c>
      <c r="C73" s="28">
        <v>2309001660</v>
      </c>
      <c r="D73" s="28">
        <v>997450001</v>
      </c>
      <c r="E73" s="29" t="s">
        <v>3500</v>
      </c>
      <c r="F73" s="29" t="s">
        <v>3534</v>
      </c>
      <c r="G73" s="35">
        <v>41697</v>
      </c>
      <c r="H73" s="30">
        <v>4200</v>
      </c>
      <c r="I73" s="27" t="s">
        <v>35</v>
      </c>
      <c r="J73" s="27" t="s">
        <v>3517</v>
      </c>
      <c r="K73" s="63"/>
      <c r="L73" s="63"/>
      <c r="M73" s="63"/>
    </row>
    <row r="74" spans="1:13" ht="78.75">
      <c r="A74" s="26">
        <v>68</v>
      </c>
      <c r="B74" s="27" t="s">
        <v>3533</v>
      </c>
      <c r="C74" s="28">
        <v>2309001660</v>
      </c>
      <c r="D74" s="28">
        <v>997450001</v>
      </c>
      <c r="E74" s="29" t="s">
        <v>3500</v>
      </c>
      <c r="F74" s="29" t="s">
        <v>3535</v>
      </c>
      <c r="G74" s="35">
        <v>42718</v>
      </c>
      <c r="H74" s="30">
        <v>111</v>
      </c>
      <c r="I74" s="27" t="s">
        <v>35</v>
      </c>
      <c r="J74" s="27" t="s">
        <v>3517</v>
      </c>
      <c r="K74" s="63"/>
      <c r="L74" s="63"/>
      <c r="M74" s="63"/>
    </row>
    <row r="75" spans="1:13" ht="78.75">
      <c r="A75" s="26">
        <v>69</v>
      </c>
      <c r="B75" s="27" t="s">
        <v>3536</v>
      </c>
      <c r="C75" s="28" t="s">
        <v>3537</v>
      </c>
      <c r="D75" s="28" t="s">
        <v>3538</v>
      </c>
      <c r="E75" s="29" t="s">
        <v>3500</v>
      </c>
      <c r="F75" s="29" t="s">
        <v>3539</v>
      </c>
      <c r="G75" s="35">
        <v>41794</v>
      </c>
      <c r="H75" s="30">
        <v>2457</v>
      </c>
      <c r="I75" s="27" t="s">
        <v>35</v>
      </c>
      <c r="J75" s="27" t="s">
        <v>3517</v>
      </c>
      <c r="K75" s="63"/>
      <c r="L75" s="63"/>
      <c r="M75" s="63"/>
    </row>
    <row r="76" spans="1:13" ht="78.75">
      <c r="A76" s="26">
        <v>70</v>
      </c>
      <c r="B76" s="27" t="s">
        <v>3540</v>
      </c>
      <c r="C76" s="28">
        <v>2304068981</v>
      </c>
      <c r="D76" s="28">
        <v>230401001</v>
      </c>
      <c r="E76" s="29" t="s">
        <v>3500</v>
      </c>
      <c r="F76" s="29" t="s">
        <v>3541</v>
      </c>
      <c r="G76" s="35">
        <v>41299</v>
      </c>
      <c r="H76" s="30">
        <v>945</v>
      </c>
      <c r="I76" s="27" t="s">
        <v>35</v>
      </c>
      <c r="J76" s="27" t="s">
        <v>3517</v>
      </c>
      <c r="K76" s="63"/>
      <c r="L76" s="63"/>
      <c r="M76" s="63"/>
    </row>
    <row r="77" spans="1:13" ht="78.75">
      <c r="A77" s="26">
        <v>71</v>
      </c>
      <c r="B77" s="27" t="s">
        <v>3540</v>
      </c>
      <c r="C77" s="28">
        <v>2304068981</v>
      </c>
      <c r="D77" s="28">
        <v>230401001</v>
      </c>
      <c r="E77" s="29" t="s">
        <v>3500</v>
      </c>
      <c r="F77" s="29" t="s">
        <v>3542</v>
      </c>
      <c r="G77" s="35">
        <v>42005</v>
      </c>
      <c r="H77" s="30">
        <v>2362.5</v>
      </c>
      <c r="I77" s="27" t="s">
        <v>35</v>
      </c>
      <c r="J77" s="27" t="s">
        <v>3517</v>
      </c>
      <c r="K77" s="63"/>
      <c r="L77" s="63"/>
      <c r="M77" s="63"/>
    </row>
    <row r="78" spans="1:13" ht="78.75">
      <c r="A78" s="26">
        <v>72</v>
      </c>
      <c r="B78" s="27" t="s">
        <v>3543</v>
      </c>
      <c r="C78" s="28">
        <v>2301065319</v>
      </c>
      <c r="D78" s="28">
        <v>230101001</v>
      </c>
      <c r="E78" s="29" t="s">
        <v>3500</v>
      </c>
      <c r="F78" s="29" t="s">
        <v>3544</v>
      </c>
      <c r="G78" s="35">
        <v>41331</v>
      </c>
      <c r="H78" s="30">
        <v>945</v>
      </c>
      <c r="I78" s="27" t="s">
        <v>35</v>
      </c>
      <c r="J78" s="27" t="s">
        <v>3517</v>
      </c>
      <c r="K78" s="63"/>
      <c r="L78" s="63"/>
      <c r="M78" s="63"/>
    </row>
    <row r="79" spans="1:13" ht="78.75">
      <c r="A79" s="26">
        <v>73</v>
      </c>
      <c r="B79" s="27" t="s">
        <v>3545</v>
      </c>
      <c r="C79" s="28">
        <v>2337040798</v>
      </c>
      <c r="D79" s="28">
        <v>233701001</v>
      </c>
      <c r="E79" s="29" t="s">
        <v>3500</v>
      </c>
      <c r="F79" s="29" t="s">
        <v>3546</v>
      </c>
      <c r="G79" s="35">
        <v>42271</v>
      </c>
      <c r="H79" s="30">
        <v>1149.75</v>
      </c>
      <c r="I79" s="27" t="s">
        <v>35</v>
      </c>
      <c r="J79" s="27" t="s">
        <v>3517</v>
      </c>
      <c r="K79" s="63"/>
      <c r="L79" s="63"/>
      <c r="M79" s="63"/>
    </row>
    <row r="80" spans="1:13" ht="78.75">
      <c r="A80" s="26">
        <v>74</v>
      </c>
      <c r="B80" s="27" t="s">
        <v>3547</v>
      </c>
      <c r="C80" s="28">
        <v>2304047188</v>
      </c>
      <c r="D80" s="28">
        <v>230101001</v>
      </c>
      <c r="E80" s="29" t="s">
        <v>3500</v>
      </c>
      <c r="F80" s="29" t="s">
        <v>3548</v>
      </c>
      <c r="G80" s="35">
        <v>39925</v>
      </c>
      <c r="H80" s="30">
        <v>1228.5</v>
      </c>
      <c r="I80" s="27" t="s">
        <v>35</v>
      </c>
      <c r="J80" s="27" t="s">
        <v>3517</v>
      </c>
      <c r="K80" s="63"/>
      <c r="L80" s="63"/>
      <c r="M80" s="63"/>
    </row>
    <row r="81" spans="1:13" ht="78.75">
      <c r="A81" s="26">
        <v>75</v>
      </c>
      <c r="B81" s="27" t="s">
        <v>3549</v>
      </c>
      <c r="C81" s="28">
        <v>2315004404</v>
      </c>
      <c r="D81" s="28">
        <v>997650001</v>
      </c>
      <c r="E81" s="29" t="s">
        <v>3500</v>
      </c>
      <c r="F81" s="29" t="s">
        <v>3550</v>
      </c>
      <c r="G81" s="35">
        <v>41739</v>
      </c>
      <c r="H81" s="30">
        <v>12600</v>
      </c>
      <c r="I81" s="27" t="s">
        <v>35</v>
      </c>
      <c r="J81" s="27" t="s">
        <v>3517</v>
      </c>
      <c r="K81" s="63"/>
      <c r="L81" s="63"/>
      <c r="M81" s="63"/>
    </row>
    <row r="82" spans="1:13" ht="78.75">
      <c r="A82" s="26">
        <v>76</v>
      </c>
      <c r="B82" s="27" t="s">
        <v>307</v>
      </c>
      <c r="C82" s="28">
        <v>7702352454</v>
      </c>
      <c r="D82" s="28">
        <v>231502001</v>
      </c>
      <c r="E82" s="29" t="s">
        <v>3500</v>
      </c>
      <c r="F82" s="29" t="s">
        <v>3551</v>
      </c>
      <c r="G82" s="35">
        <v>39710</v>
      </c>
      <c r="H82" s="30">
        <v>700</v>
      </c>
      <c r="I82" s="27" t="s">
        <v>35</v>
      </c>
      <c r="J82" s="27" t="s">
        <v>3517</v>
      </c>
      <c r="K82" s="63"/>
      <c r="L82" s="63"/>
      <c r="M82" s="63"/>
    </row>
    <row r="83" spans="1:13" ht="78.75">
      <c r="A83" s="26">
        <v>77</v>
      </c>
      <c r="B83" s="27" t="s">
        <v>3552</v>
      </c>
      <c r="C83" s="28">
        <v>2301074899</v>
      </c>
      <c r="D83" s="28">
        <v>230101001</v>
      </c>
      <c r="E83" s="29" t="s">
        <v>3500</v>
      </c>
      <c r="F83" s="29" t="s">
        <v>3553</v>
      </c>
      <c r="G83" s="35">
        <v>42025</v>
      </c>
      <c r="H83" s="30">
        <v>696.66</v>
      </c>
      <c r="I83" s="27" t="s">
        <v>35</v>
      </c>
      <c r="J83" s="27" t="s">
        <v>3517</v>
      </c>
      <c r="K83" s="63"/>
      <c r="L83" s="63"/>
      <c r="M83" s="63"/>
    </row>
    <row r="84" spans="1:13" ht="78.75">
      <c r="A84" s="26">
        <v>78</v>
      </c>
      <c r="B84" s="27" t="s">
        <v>3554</v>
      </c>
      <c r="C84" s="28">
        <v>2301048546</v>
      </c>
      <c r="D84" s="28">
        <v>230101001</v>
      </c>
      <c r="E84" s="29" t="s">
        <v>3500</v>
      </c>
      <c r="F84" s="29" t="s">
        <v>3555</v>
      </c>
      <c r="G84" s="35">
        <v>41844</v>
      </c>
      <c r="H84" s="30">
        <v>11970</v>
      </c>
      <c r="I84" s="27" t="s">
        <v>35</v>
      </c>
      <c r="J84" s="27" t="s">
        <v>3517</v>
      </c>
      <c r="K84" s="63"/>
      <c r="L84" s="63"/>
      <c r="M84" s="63"/>
    </row>
    <row r="85" spans="1:13" ht="78.75">
      <c r="A85" s="26">
        <v>79</v>
      </c>
      <c r="B85" s="27" t="s">
        <v>457</v>
      </c>
      <c r="C85" s="28">
        <v>7723011906</v>
      </c>
      <c r="D85" s="28">
        <v>772801001</v>
      </c>
      <c r="E85" s="29" t="s">
        <v>3500</v>
      </c>
      <c r="F85" s="29" t="s">
        <v>3556</v>
      </c>
      <c r="G85" s="35">
        <v>41199</v>
      </c>
      <c r="H85" s="30">
        <v>2100</v>
      </c>
      <c r="I85" s="27" t="s">
        <v>35</v>
      </c>
      <c r="J85" s="27" t="s">
        <v>3517</v>
      </c>
      <c r="K85" s="63"/>
      <c r="L85" s="63"/>
      <c r="M85" s="63"/>
    </row>
    <row r="86" spans="1:13" ht="78.75">
      <c r="A86" s="26">
        <v>80</v>
      </c>
      <c r="B86" s="27" t="s">
        <v>457</v>
      </c>
      <c r="C86" s="28">
        <v>7723011906</v>
      </c>
      <c r="D86" s="28">
        <v>772801001</v>
      </c>
      <c r="E86" s="29" t="s">
        <v>3500</v>
      </c>
      <c r="F86" s="29" t="s">
        <v>3556</v>
      </c>
      <c r="G86" s="35">
        <v>41199</v>
      </c>
      <c r="H86" s="30">
        <v>23100</v>
      </c>
      <c r="I86" s="27" t="s">
        <v>3557</v>
      </c>
      <c r="J86" s="27" t="s">
        <v>3517</v>
      </c>
      <c r="K86" s="63"/>
      <c r="L86" s="63"/>
      <c r="M86" s="63"/>
    </row>
    <row r="87" spans="1:13" ht="78.75">
      <c r="A87" s="26">
        <v>81</v>
      </c>
      <c r="B87" s="27" t="s">
        <v>457</v>
      </c>
      <c r="C87" s="28">
        <v>7723011906</v>
      </c>
      <c r="D87" s="28">
        <v>772801001</v>
      </c>
      <c r="E87" s="29" t="s">
        <v>3500</v>
      </c>
      <c r="F87" s="29" t="s">
        <v>3558</v>
      </c>
      <c r="G87" s="35">
        <v>39785</v>
      </c>
      <c r="H87" s="30">
        <v>1890</v>
      </c>
      <c r="I87" s="27" t="s">
        <v>35</v>
      </c>
      <c r="J87" s="27" t="s">
        <v>3517</v>
      </c>
      <c r="K87" s="63"/>
      <c r="L87" s="63"/>
      <c r="M87" s="63"/>
    </row>
    <row r="88" spans="1:13" ht="78.75">
      <c r="A88" s="26">
        <v>82</v>
      </c>
      <c r="B88" s="27" t="s">
        <v>457</v>
      </c>
      <c r="C88" s="28">
        <v>7723011906</v>
      </c>
      <c r="D88" s="28">
        <v>772801001</v>
      </c>
      <c r="E88" s="29" t="s">
        <v>3500</v>
      </c>
      <c r="F88" s="29" t="s">
        <v>3558</v>
      </c>
      <c r="G88" s="35">
        <v>39785</v>
      </c>
      <c r="H88" s="30">
        <v>11340</v>
      </c>
      <c r="I88" s="27" t="s">
        <v>3559</v>
      </c>
      <c r="J88" s="27" t="s">
        <v>3517</v>
      </c>
      <c r="K88" s="63"/>
      <c r="L88" s="63"/>
      <c r="M88" s="63"/>
    </row>
    <row r="89" spans="1:13" ht="78.75">
      <c r="A89" s="26">
        <v>83</v>
      </c>
      <c r="B89" s="27" t="s">
        <v>457</v>
      </c>
      <c r="C89" s="28">
        <v>7723011906</v>
      </c>
      <c r="D89" s="28">
        <v>772801001</v>
      </c>
      <c r="E89" s="29" t="s">
        <v>3560</v>
      </c>
      <c r="F89" s="29" t="s">
        <v>3561</v>
      </c>
      <c r="G89" s="35">
        <v>40749</v>
      </c>
      <c r="H89" s="30">
        <v>1890</v>
      </c>
      <c r="I89" s="27" t="s">
        <v>35</v>
      </c>
      <c r="J89" s="27" t="s">
        <v>3517</v>
      </c>
      <c r="K89" s="63"/>
      <c r="L89" s="63"/>
      <c r="M89" s="63"/>
    </row>
    <row r="90" spans="1:13" ht="78.75">
      <c r="A90" s="26">
        <v>84</v>
      </c>
      <c r="B90" s="27" t="s">
        <v>457</v>
      </c>
      <c r="C90" s="28">
        <v>7723011906</v>
      </c>
      <c r="D90" s="28">
        <v>772801001</v>
      </c>
      <c r="E90" s="29" t="s">
        <v>3560</v>
      </c>
      <c r="F90" s="29" t="s">
        <v>3561</v>
      </c>
      <c r="G90" s="35">
        <v>40749</v>
      </c>
      <c r="H90" s="30">
        <v>9450</v>
      </c>
      <c r="I90" s="27" t="s">
        <v>3562</v>
      </c>
      <c r="J90" s="27" t="s">
        <v>3517</v>
      </c>
      <c r="K90" s="63"/>
      <c r="L90" s="63"/>
      <c r="M90" s="63"/>
    </row>
    <row r="91" spans="1:13" ht="78.75">
      <c r="A91" s="26">
        <v>85</v>
      </c>
      <c r="B91" s="27" t="s">
        <v>3563</v>
      </c>
      <c r="C91" s="28">
        <v>2315080003</v>
      </c>
      <c r="D91" s="28">
        <v>231501001</v>
      </c>
      <c r="E91" s="29" t="s">
        <v>3500</v>
      </c>
      <c r="F91" s="29" t="s">
        <v>3564</v>
      </c>
      <c r="G91" s="35">
        <v>40017</v>
      </c>
      <c r="H91" s="30">
        <v>7000</v>
      </c>
      <c r="I91" s="27" t="s">
        <v>35</v>
      </c>
      <c r="J91" s="27" t="s">
        <v>3517</v>
      </c>
      <c r="K91" s="63"/>
      <c r="L91" s="63"/>
      <c r="M91" s="63"/>
    </row>
    <row r="92" spans="1:13" ht="78.75">
      <c r="A92" s="26">
        <v>86</v>
      </c>
      <c r="B92" s="27" t="s">
        <v>3565</v>
      </c>
      <c r="C92" s="28">
        <v>2315121370</v>
      </c>
      <c r="D92" s="28">
        <v>231501001</v>
      </c>
      <c r="E92" s="29" t="s">
        <v>3500</v>
      </c>
      <c r="F92" s="29" t="s">
        <v>3566</v>
      </c>
      <c r="G92" s="35">
        <v>40955</v>
      </c>
      <c r="H92" s="30">
        <v>1050</v>
      </c>
      <c r="I92" s="27" t="s">
        <v>35</v>
      </c>
      <c r="J92" s="27" t="s">
        <v>3517</v>
      </c>
      <c r="K92" s="63"/>
      <c r="L92" s="63"/>
      <c r="M92" s="63"/>
    </row>
    <row r="93" spans="1:13" ht="78.75">
      <c r="A93" s="26">
        <v>87</v>
      </c>
      <c r="B93" s="27" t="s">
        <v>3567</v>
      </c>
      <c r="C93" s="28">
        <v>2317040373</v>
      </c>
      <c r="D93" s="28">
        <v>231701001</v>
      </c>
      <c r="E93" s="29" t="s">
        <v>3500</v>
      </c>
      <c r="F93" s="29" t="s">
        <v>3568</v>
      </c>
      <c r="G93" s="35">
        <v>39218</v>
      </c>
      <c r="H93" s="30">
        <v>4200</v>
      </c>
      <c r="I93" s="27" t="s">
        <v>35</v>
      </c>
      <c r="J93" s="27" t="s">
        <v>3517</v>
      </c>
      <c r="K93" s="63"/>
      <c r="L93" s="63"/>
      <c r="M93" s="63"/>
    </row>
    <row r="94" spans="1:13" ht="78.75">
      <c r="A94" s="26">
        <v>88</v>
      </c>
      <c r="B94" s="27" t="s">
        <v>3567</v>
      </c>
      <c r="C94" s="28">
        <v>2317040373</v>
      </c>
      <c r="D94" s="28">
        <v>231701001</v>
      </c>
      <c r="E94" s="29" t="s">
        <v>3500</v>
      </c>
      <c r="F94" s="29" t="s">
        <v>3569</v>
      </c>
      <c r="G94" s="35">
        <v>39230</v>
      </c>
      <c r="H94" s="30">
        <v>2800</v>
      </c>
      <c r="I94" s="27" t="s">
        <v>35</v>
      </c>
      <c r="J94" s="27" t="s">
        <v>3517</v>
      </c>
      <c r="K94" s="63"/>
      <c r="L94" s="63"/>
      <c r="M94" s="63"/>
    </row>
    <row r="95" spans="1:13" ht="78.75">
      <c r="A95" s="26">
        <v>89</v>
      </c>
      <c r="B95" s="27" t="s">
        <v>3570</v>
      </c>
      <c r="C95" s="28">
        <v>7728892430</v>
      </c>
      <c r="D95" s="28">
        <v>772801001</v>
      </c>
      <c r="E95" s="29" t="s">
        <v>3500</v>
      </c>
      <c r="F95" s="29" t="s">
        <v>3571</v>
      </c>
      <c r="G95" s="35">
        <v>42152</v>
      </c>
      <c r="H95" s="30">
        <v>2625</v>
      </c>
      <c r="I95" s="27" t="s">
        <v>35</v>
      </c>
      <c r="J95" s="27" t="s">
        <v>3517</v>
      </c>
      <c r="K95" s="63"/>
      <c r="L95" s="63"/>
      <c r="M95" s="63"/>
    </row>
    <row r="96" spans="1:13" ht="78.75">
      <c r="A96" s="26">
        <v>90</v>
      </c>
      <c r="B96" s="27" t="s">
        <v>3572</v>
      </c>
      <c r="C96" s="28">
        <v>7710330937</v>
      </c>
      <c r="D96" s="28">
        <v>770901001</v>
      </c>
      <c r="E96" s="29" t="s">
        <v>3500</v>
      </c>
      <c r="F96" s="29" t="s">
        <v>3573</v>
      </c>
      <c r="G96" s="35">
        <v>41670</v>
      </c>
      <c r="H96" s="30">
        <v>1820</v>
      </c>
      <c r="I96" s="27" t="s">
        <v>35</v>
      </c>
      <c r="J96" s="27" t="s">
        <v>3517</v>
      </c>
      <c r="K96" s="63"/>
      <c r="L96" s="63"/>
      <c r="M96" s="63"/>
    </row>
    <row r="97" spans="1:13" ht="78.75">
      <c r="A97" s="26">
        <v>91</v>
      </c>
      <c r="B97" s="27" t="s">
        <v>3574</v>
      </c>
      <c r="C97" s="28">
        <v>2318006248</v>
      </c>
      <c r="D97" s="28">
        <v>231801001</v>
      </c>
      <c r="E97" s="29" t="s">
        <v>3500</v>
      </c>
      <c r="F97" s="29" t="s">
        <v>3575</v>
      </c>
      <c r="G97" s="35">
        <v>41375</v>
      </c>
      <c r="H97" s="30">
        <v>787.5</v>
      </c>
      <c r="I97" s="27" t="s">
        <v>35</v>
      </c>
      <c r="J97" s="27" t="s">
        <v>3517</v>
      </c>
      <c r="K97" s="63"/>
      <c r="L97" s="63"/>
      <c r="M97" s="63"/>
    </row>
    <row r="98" spans="1:13" ht="78.75">
      <c r="A98" s="26">
        <v>92</v>
      </c>
      <c r="B98" s="27" t="s">
        <v>3576</v>
      </c>
      <c r="C98" s="28">
        <v>2317037645</v>
      </c>
      <c r="D98" s="28">
        <v>231701001</v>
      </c>
      <c r="E98" s="29" t="s">
        <v>3500</v>
      </c>
      <c r="F98" s="29" t="s">
        <v>3577</v>
      </c>
      <c r="G98" s="35">
        <v>40812</v>
      </c>
      <c r="H98" s="30">
        <v>5250</v>
      </c>
      <c r="I98" s="27" t="s">
        <v>35</v>
      </c>
      <c r="J98" s="27" t="s">
        <v>3517</v>
      </c>
      <c r="K98" s="63"/>
      <c r="L98" s="63"/>
      <c r="M98" s="63"/>
    </row>
    <row r="99" spans="1:13" ht="78.75">
      <c r="A99" s="26">
        <v>93</v>
      </c>
      <c r="B99" s="27" t="s">
        <v>3576</v>
      </c>
      <c r="C99" s="28">
        <v>2317037645</v>
      </c>
      <c r="D99" s="28">
        <v>231701001</v>
      </c>
      <c r="E99" s="29" t="s">
        <v>3500</v>
      </c>
      <c r="F99" s="29" t="s">
        <v>3577</v>
      </c>
      <c r="G99" s="35">
        <v>40812</v>
      </c>
      <c r="H99" s="30">
        <v>4200</v>
      </c>
      <c r="I99" s="27" t="s">
        <v>3578</v>
      </c>
      <c r="J99" s="27" t="s">
        <v>3517</v>
      </c>
      <c r="K99" s="63"/>
      <c r="L99" s="63"/>
      <c r="M99" s="63"/>
    </row>
    <row r="100" spans="1:13" ht="78.75">
      <c r="A100" s="26">
        <v>94</v>
      </c>
      <c r="B100" s="27" t="s">
        <v>3579</v>
      </c>
      <c r="C100" s="28">
        <v>2349017419</v>
      </c>
      <c r="D100" s="28">
        <v>234901001</v>
      </c>
      <c r="E100" s="29" t="s">
        <v>3500</v>
      </c>
      <c r="F100" s="29" t="s">
        <v>3580</v>
      </c>
      <c r="G100" s="35">
        <v>41726</v>
      </c>
      <c r="H100" s="30">
        <v>10640</v>
      </c>
      <c r="I100" s="27" t="s">
        <v>35</v>
      </c>
      <c r="J100" s="27" t="s">
        <v>3502</v>
      </c>
      <c r="K100" s="63"/>
      <c r="L100" s="63"/>
      <c r="M100" s="63"/>
    </row>
    <row r="101" spans="1:13" ht="78.75">
      <c r="A101" s="26">
        <v>95</v>
      </c>
      <c r="B101" s="27" t="s">
        <v>3581</v>
      </c>
      <c r="C101" s="28">
        <v>2308128945</v>
      </c>
      <c r="D101" s="28">
        <v>230801001</v>
      </c>
      <c r="E101" s="29" t="s">
        <v>3500</v>
      </c>
      <c r="F101" s="29" t="s">
        <v>3582</v>
      </c>
      <c r="G101" s="35">
        <v>41589</v>
      </c>
      <c r="H101" s="30">
        <v>1890</v>
      </c>
      <c r="I101" s="27" t="s">
        <v>35</v>
      </c>
      <c r="J101" s="27" t="s">
        <v>3502</v>
      </c>
      <c r="K101" s="63"/>
      <c r="L101" s="63"/>
      <c r="M101" s="63"/>
    </row>
    <row r="102" spans="1:13" ht="78.75">
      <c r="A102" s="26">
        <v>96</v>
      </c>
      <c r="B102" s="27" t="s">
        <v>3581</v>
      </c>
      <c r="C102" s="28">
        <v>2308128945</v>
      </c>
      <c r="D102" s="28">
        <v>230801001</v>
      </c>
      <c r="E102" s="29" t="s">
        <v>3500</v>
      </c>
      <c r="F102" s="29" t="s">
        <v>3583</v>
      </c>
      <c r="G102" s="35">
        <v>39582</v>
      </c>
      <c r="H102" s="30">
        <v>1890</v>
      </c>
      <c r="I102" s="27" t="s">
        <v>35</v>
      </c>
      <c r="J102" s="27" t="s">
        <v>3502</v>
      </c>
      <c r="K102" s="63"/>
      <c r="L102" s="63"/>
      <c r="M102" s="63"/>
    </row>
    <row r="103" spans="1:13" ht="78.75">
      <c r="A103" s="26">
        <v>97</v>
      </c>
      <c r="B103" s="27" t="s">
        <v>3581</v>
      </c>
      <c r="C103" s="28">
        <v>2308128945</v>
      </c>
      <c r="D103" s="28">
        <v>230801001</v>
      </c>
      <c r="E103" s="29" t="s">
        <v>3500</v>
      </c>
      <c r="F103" s="29" t="s">
        <v>3584</v>
      </c>
      <c r="G103" s="35">
        <v>41375</v>
      </c>
      <c r="H103" s="30">
        <v>1890</v>
      </c>
      <c r="I103" s="27" t="s">
        <v>35</v>
      </c>
      <c r="J103" s="27" t="s">
        <v>3502</v>
      </c>
      <c r="K103" s="63"/>
      <c r="L103" s="63"/>
      <c r="M103" s="63"/>
    </row>
    <row r="104" spans="1:13" ht="78.75">
      <c r="A104" s="26">
        <v>98</v>
      </c>
      <c r="B104" s="27" t="s">
        <v>3581</v>
      </c>
      <c r="C104" s="28">
        <v>2308128945</v>
      </c>
      <c r="D104" s="28">
        <v>230801001</v>
      </c>
      <c r="E104" s="29" t="s">
        <v>3500</v>
      </c>
      <c r="F104" s="29" t="s">
        <v>3585</v>
      </c>
      <c r="G104" s="35">
        <v>40259</v>
      </c>
      <c r="H104" s="30">
        <v>630</v>
      </c>
      <c r="I104" s="27" t="s">
        <v>35</v>
      </c>
      <c r="J104" s="27" t="s">
        <v>3502</v>
      </c>
      <c r="K104" s="63"/>
      <c r="L104" s="63"/>
      <c r="M104" s="63"/>
    </row>
    <row r="105" spans="1:13" ht="78.75">
      <c r="A105" s="26">
        <v>99</v>
      </c>
      <c r="B105" s="27" t="s">
        <v>3581</v>
      </c>
      <c r="C105" s="28">
        <v>2308128945</v>
      </c>
      <c r="D105" s="28">
        <v>230801001</v>
      </c>
      <c r="E105" s="29" t="s">
        <v>3500</v>
      </c>
      <c r="F105" s="29" t="s">
        <v>3586</v>
      </c>
      <c r="G105" s="35">
        <v>39620</v>
      </c>
      <c r="H105" s="30">
        <v>1890</v>
      </c>
      <c r="I105" s="27" t="s">
        <v>35</v>
      </c>
      <c r="J105" s="27" t="s">
        <v>3502</v>
      </c>
      <c r="K105" s="63"/>
      <c r="L105" s="63"/>
      <c r="M105" s="63"/>
    </row>
    <row r="106" spans="1:13" ht="78.75">
      <c r="A106" s="26">
        <v>100</v>
      </c>
      <c r="B106" s="27" t="s">
        <v>3581</v>
      </c>
      <c r="C106" s="28">
        <v>2308128945</v>
      </c>
      <c r="D106" s="28">
        <v>230801001</v>
      </c>
      <c r="E106" s="29" t="s">
        <v>3500</v>
      </c>
      <c r="F106" s="29" t="s">
        <v>3587</v>
      </c>
      <c r="G106" s="35">
        <v>42582</v>
      </c>
      <c r="H106" s="30">
        <v>234.5</v>
      </c>
      <c r="I106" s="27" t="s">
        <v>35</v>
      </c>
      <c r="J106" s="27" t="s">
        <v>3502</v>
      </c>
      <c r="K106" s="63"/>
      <c r="L106" s="63"/>
      <c r="M106" s="63"/>
    </row>
    <row r="107" spans="1:13" ht="78.75">
      <c r="A107" s="26">
        <v>101</v>
      </c>
      <c r="B107" s="27" t="s">
        <v>3588</v>
      </c>
      <c r="C107" s="28">
        <v>7743530434</v>
      </c>
      <c r="D107" s="28">
        <v>774301001</v>
      </c>
      <c r="E107" s="29" t="s">
        <v>3500</v>
      </c>
      <c r="F107" s="29" t="s">
        <v>3589</v>
      </c>
      <c r="G107" s="35">
        <v>40263</v>
      </c>
      <c r="H107" s="30">
        <v>430.5</v>
      </c>
      <c r="I107" s="27" t="s">
        <v>35</v>
      </c>
      <c r="J107" s="27" t="s">
        <v>3502</v>
      </c>
      <c r="K107" s="63"/>
      <c r="L107" s="63"/>
      <c r="M107" s="63"/>
    </row>
    <row r="108" spans="1:13" ht="78.75">
      <c r="A108" s="26">
        <v>102</v>
      </c>
      <c r="B108" s="27" t="s">
        <v>3590</v>
      </c>
      <c r="C108" s="28" t="s">
        <v>3591</v>
      </c>
      <c r="D108" s="28" t="s">
        <v>429</v>
      </c>
      <c r="E108" s="29" t="s">
        <v>3500</v>
      </c>
      <c r="F108" s="29" t="s">
        <v>3592</v>
      </c>
      <c r="G108" s="35">
        <v>42195</v>
      </c>
      <c r="H108" s="30">
        <v>18795</v>
      </c>
      <c r="I108" s="27" t="s">
        <v>35</v>
      </c>
      <c r="J108" s="27" t="s">
        <v>3502</v>
      </c>
      <c r="K108" s="63"/>
      <c r="L108" s="63"/>
      <c r="M108" s="63"/>
    </row>
    <row r="109" spans="1:13" ht="78.75">
      <c r="A109" s="26">
        <v>103</v>
      </c>
      <c r="B109" s="27" t="s">
        <v>3590</v>
      </c>
      <c r="C109" s="28" t="s">
        <v>3591</v>
      </c>
      <c r="D109" s="28" t="s">
        <v>429</v>
      </c>
      <c r="E109" s="29" t="s">
        <v>3560</v>
      </c>
      <c r="F109" s="29" t="s">
        <v>3593</v>
      </c>
      <c r="G109" s="35">
        <v>42195</v>
      </c>
      <c r="H109" s="30">
        <v>1890</v>
      </c>
      <c r="I109" s="27" t="s">
        <v>35</v>
      </c>
      <c r="J109" s="27" t="s">
        <v>3502</v>
      </c>
      <c r="K109" s="63"/>
      <c r="L109" s="63"/>
      <c r="M109" s="63"/>
    </row>
    <row r="110" spans="1:13" ht="78.75">
      <c r="A110" s="26">
        <v>104</v>
      </c>
      <c r="B110" s="27" t="s">
        <v>3590</v>
      </c>
      <c r="C110" s="28" t="s">
        <v>3591</v>
      </c>
      <c r="D110" s="28" t="s">
        <v>429</v>
      </c>
      <c r="E110" s="29" t="s">
        <v>3500</v>
      </c>
      <c r="F110" s="29" t="s">
        <v>3594</v>
      </c>
      <c r="G110" s="35">
        <v>42234</v>
      </c>
      <c r="H110" s="30">
        <v>29400</v>
      </c>
      <c r="I110" s="27" t="s">
        <v>35</v>
      </c>
      <c r="J110" s="27" t="s">
        <v>3502</v>
      </c>
      <c r="K110" s="63"/>
      <c r="L110" s="63"/>
      <c r="M110" s="63"/>
    </row>
    <row r="111" spans="1:13" ht="78.75">
      <c r="A111" s="26">
        <v>105</v>
      </c>
      <c r="B111" s="27" t="s">
        <v>3595</v>
      </c>
      <c r="C111" s="28" t="s">
        <v>3596</v>
      </c>
      <c r="D111" s="28"/>
      <c r="E111" s="29" t="s">
        <v>3500</v>
      </c>
      <c r="F111" s="29" t="s">
        <v>3597</v>
      </c>
      <c r="G111" s="35">
        <v>41060</v>
      </c>
      <c r="H111" s="30">
        <v>1890</v>
      </c>
      <c r="I111" s="27" t="s">
        <v>35</v>
      </c>
      <c r="J111" s="27" t="s">
        <v>3502</v>
      </c>
      <c r="K111" s="63"/>
      <c r="L111" s="63"/>
      <c r="M111" s="63"/>
    </row>
    <row r="112" spans="1:13" ht="78.75">
      <c r="A112" s="26">
        <v>106</v>
      </c>
      <c r="B112" s="27" t="s">
        <v>3598</v>
      </c>
      <c r="C112" s="28">
        <v>2322001997</v>
      </c>
      <c r="D112" s="28">
        <v>236501001</v>
      </c>
      <c r="E112" s="29" t="s">
        <v>3500</v>
      </c>
      <c r="F112" s="29" t="s">
        <v>3599</v>
      </c>
      <c r="G112" s="35">
        <v>38696</v>
      </c>
      <c r="H112" s="30">
        <v>472.5</v>
      </c>
      <c r="I112" s="27" t="s">
        <v>35</v>
      </c>
      <c r="J112" s="27" t="s">
        <v>3502</v>
      </c>
      <c r="K112" s="63"/>
      <c r="L112" s="63"/>
      <c r="M112" s="63"/>
    </row>
    <row r="113" spans="1:13" ht="78.75">
      <c r="A113" s="26">
        <v>107</v>
      </c>
      <c r="B113" s="27" t="s">
        <v>3598</v>
      </c>
      <c r="C113" s="28">
        <v>2322001997</v>
      </c>
      <c r="D113" s="28">
        <v>236501001</v>
      </c>
      <c r="E113" s="29" t="s">
        <v>3500</v>
      </c>
      <c r="F113" s="29" t="s">
        <v>3599</v>
      </c>
      <c r="G113" s="35">
        <v>38696</v>
      </c>
      <c r="H113" s="30">
        <v>3780</v>
      </c>
      <c r="I113" s="27" t="s">
        <v>3833</v>
      </c>
      <c r="J113" s="27" t="s">
        <v>3502</v>
      </c>
      <c r="K113" s="63"/>
      <c r="L113" s="63"/>
      <c r="M113" s="63"/>
    </row>
    <row r="114" spans="1:13" ht="78.75">
      <c r="A114" s="26">
        <v>108</v>
      </c>
      <c r="B114" s="27" t="s">
        <v>3598</v>
      </c>
      <c r="C114" s="28">
        <v>2322001997</v>
      </c>
      <c r="D114" s="28">
        <v>236501001</v>
      </c>
      <c r="E114" s="29" t="s">
        <v>3500</v>
      </c>
      <c r="F114" s="29" t="s">
        <v>3599</v>
      </c>
      <c r="G114" s="35">
        <v>38696</v>
      </c>
      <c r="H114" s="30">
        <v>3780</v>
      </c>
      <c r="I114" s="27" t="s">
        <v>3834</v>
      </c>
      <c r="J114" s="27" t="s">
        <v>3502</v>
      </c>
      <c r="K114" s="63"/>
      <c r="L114" s="63"/>
      <c r="M114" s="63"/>
    </row>
    <row r="115" spans="1:13" ht="78.75">
      <c r="A115" s="26">
        <v>109</v>
      </c>
      <c r="B115" s="27" t="s">
        <v>3598</v>
      </c>
      <c r="C115" s="28">
        <v>2322001997</v>
      </c>
      <c r="D115" s="28">
        <v>236501001</v>
      </c>
      <c r="E115" s="29" t="s">
        <v>3500</v>
      </c>
      <c r="F115" s="29" t="s">
        <v>3599</v>
      </c>
      <c r="G115" s="35">
        <v>38696</v>
      </c>
      <c r="H115" s="30">
        <v>945</v>
      </c>
      <c r="I115" s="27" t="s">
        <v>3835</v>
      </c>
      <c r="J115" s="27" t="s">
        <v>3502</v>
      </c>
      <c r="K115" s="63"/>
      <c r="L115" s="63"/>
      <c r="M115" s="63"/>
    </row>
    <row r="116" spans="1:13" ht="78.75">
      <c r="A116" s="26">
        <v>110</v>
      </c>
      <c r="B116" s="27" t="s">
        <v>307</v>
      </c>
      <c r="C116" s="28">
        <v>7702352454</v>
      </c>
      <c r="D116" s="28">
        <v>236145001</v>
      </c>
      <c r="E116" s="29" t="s">
        <v>3500</v>
      </c>
      <c r="F116" s="29" t="s">
        <v>3600</v>
      </c>
      <c r="G116" s="35">
        <v>39734</v>
      </c>
      <c r="H116" s="30">
        <v>5386.5</v>
      </c>
      <c r="I116" s="27" t="s">
        <v>35</v>
      </c>
      <c r="J116" s="27" t="s">
        <v>3502</v>
      </c>
      <c r="K116" s="63"/>
      <c r="L116" s="63"/>
      <c r="M116" s="63"/>
    </row>
    <row r="117" spans="1:13" ht="78.75">
      <c r="A117" s="26">
        <v>111</v>
      </c>
      <c r="B117" s="27" t="s">
        <v>3601</v>
      </c>
      <c r="C117" s="28">
        <v>7705330160</v>
      </c>
      <c r="D117" s="28">
        <v>774301001</v>
      </c>
      <c r="E117" s="29" t="s">
        <v>3500</v>
      </c>
      <c r="F117" s="29" t="s">
        <v>3602</v>
      </c>
      <c r="G117" s="35">
        <v>40807</v>
      </c>
      <c r="H117" s="30">
        <v>2940</v>
      </c>
      <c r="I117" s="27" t="s">
        <v>35</v>
      </c>
      <c r="J117" s="27" t="s">
        <v>3502</v>
      </c>
      <c r="K117" s="63"/>
      <c r="L117" s="63"/>
      <c r="M117" s="63"/>
    </row>
    <row r="118" spans="1:13" ht="78.75">
      <c r="A118" s="26">
        <v>112</v>
      </c>
      <c r="B118" s="27" t="s">
        <v>307</v>
      </c>
      <c r="C118" s="28">
        <v>7702352454</v>
      </c>
      <c r="D118" s="28">
        <v>235245001</v>
      </c>
      <c r="E118" s="29" t="s">
        <v>3500</v>
      </c>
      <c r="F118" s="29" t="s">
        <v>3603</v>
      </c>
      <c r="G118" s="35">
        <v>40648</v>
      </c>
      <c r="H118" s="30">
        <v>179.55</v>
      </c>
      <c r="I118" s="27" t="s">
        <v>3836</v>
      </c>
      <c r="J118" s="27" t="s">
        <v>3502</v>
      </c>
      <c r="K118" s="63"/>
      <c r="L118" s="63"/>
      <c r="M118" s="63"/>
    </row>
    <row r="119" spans="1:13" ht="78.75">
      <c r="A119" s="26">
        <v>113</v>
      </c>
      <c r="B119" s="27" t="s">
        <v>307</v>
      </c>
      <c r="C119" s="28">
        <v>7702352454</v>
      </c>
      <c r="D119" s="28">
        <v>236545001</v>
      </c>
      <c r="E119" s="29" t="s">
        <v>3500</v>
      </c>
      <c r="F119" s="29" t="s">
        <v>3604</v>
      </c>
      <c r="G119" s="35">
        <v>40112</v>
      </c>
      <c r="H119" s="30">
        <v>1795.5</v>
      </c>
      <c r="I119" s="27" t="s">
        <v>35</v>
      </c>
      <c r="J119" s="27" t="s">
        <v>3502</v>
      </c>
      <c r="K119" s="63"/>
      <c r="L119" s="63"/>
      <c r="M119" s="63"/>
    </row>
    <row r="120" spans="1:13" ht="78.75">
      <c r="A120" s="26">
        <v>114</v>
      </c>
      <c r="B120" s="27" t="s">
        <v>237</v>
      </c>
      <c r="C120" s="28">
        <v>7708503727</v>
      </c>
      <c r="D120" s="28">
        <v>616731022</v>
      </c>
      <c r="E120" s="29" t="s">
        <v>3500</v>
      </c>
      <c r="F120" s="29" t="s">
        <v>3605</v>
      </c>
      <c r="G120" s="35">
        <v>41635</v>
      </c>
      <c r="H120" s="30">
        <v>2268</v>
      </c>
      <c r="I120" s="27" t="s">
        <v>35</v>
      </c>
      <c r="J120" s="27" t="s">
        <v>3502</v>
      </c>
      <c r="K120" s="63"/>
      <c r="L120" s="63"/>
      <c r="M120" s="63"/>
    </row>
    <row r="121" spans="1:13" ht="78.75">
      <c r="A121" s="26">
        <v>115</v>
      </c>
      <c r="B121" s="27" t="s">
        <v>237</v>
      </c>
      <c r="C121" s="28">
        <v>7708503727</v>
      </c>
      <c r="D121" s="28">
        <v>616731022</v>
      </c>
      <c r="E121" s="29" t="s">
        <v>3500</v>
      </c>
      <c r="F121" s="29" t="s">
        <v>3606</v>
      </c>
      <c r="G121" s="35">
        <v>39547</v>
      </c>
      <c r="H121" s="30">
        <v>472.5</v>
      </c>
      <c r="I121" s="27" t="s">
        <v>35</v>
      </c>
      <c r="J121" s="27" t="s">
        <v>3502</v>
      </c>
      <c r="K121" s="63"/>
      <c r="L121" s="63"/>
      <c r="M121" s="63"/>
    </row>
    <row r="122" spans="1:13" ht="78.75">
      <c r="A122" s="26">
        <v>116</v>
      </c>
      <c r="B122" s="27" t="s">
        <v>237</v>
      </c>
      <c r="C122" s="28">
        <v>7708503727</v>
      </c>
      <c r="D122" s="28">
        <v>616731022</v>
      </c>
      <c r="E122" s="29" t="s">
        <v>3500</v>
      </c>
      <c r="F122" s="29" t="s">
        <v>3607</v>
      </c>
      <c r="G122" s="35">
        <v>41299</v>
      </c>
      <c r="H122" s="30">
        <v>3307.5</v>
      </c>
      <c r="I122" s="27" t="s">
        <v>35</v>
      </c>
      <c r="J122" s="27" t="s">
        <v>3502</v>
      </c>
      <c r="K122" s="63"/>
      <c r="L122" s="63"/>
      <c r="M122" s="63"/>
    </row>
    <row r="123" spans="1:13" ht="78.75">
      <c r="A123" s="26">
        <v>117</v>
      </c>
      <c r="B123" s="27" t="s">
        <v>3608</v>
      </c>
      <c r="C123" s="28" t="s">
        <v>3609</v>
      </c>
      <c r="D123" s="28" t="s">
        <v>3610</v>
      </c>
      <c r="E123" s="29" t="s">
        <v>3500</v>
      </c>
      <c r="F123" s="29" t="s">
        <v>3611</v>
      </c>
      <c r="G123" s="35">
        <v>41981</v>
      </c>
      <c r="H123" s="30">
        <v>491.4</v>
      </c>
      <c r="I123" s="27" t="s">
        <v>3612</v>
      </c>
      <c r="J123" s="27" t="s">
        <v>3502</v>
      </c>
      <c r="K123" s="63"/>
      <c r="L123" s="63"/>
      <c r="M123" s="63"/>
    </row>
    <row r="124" spans="1:13" ht="78.75">
      <c r="A124" s="26">
        <v>118</v>
      </c>
      <c r="B124" s="27" t="s">
        <v>3613</v>
      </c>
      <c r="C124" s="28">
        <v>2309086945</v>
      </c>
      <c r="D124" s="28">
        <v>231201001</v>
      </c>
      <c r="E124" s="29" t="s">
        <v>3500</v>
      </c>
      <c r="F124" s="29" t="s">
        <v>3614</v>
      </c>
      <c r="G124" s="35">
        <v>40479</v>
      </c>
      <c r="H124" s="30">
        <v>2100</v>
      </c>
      <c r="I124" s="27" t="s">
        <v>35</v>
      </c>
      <c r="J124" s="27" t="s">
        <v>3502</v>
      </c>
      <c r="K124" s="63"/>
      <c r="L124" s="63"/>
      <c r="M124" s="63"/>
    </row>
    <row r="125" spans="1:13" ht="78.75">
      <c r="A125" s="26">
        <v>119</v>
      </c>
      <c r="B125" s="27" t="s">
        <v>3615</v>
      </c>
      <c r="C125" s="28">
        <v>2341000371</v>
      </c>
      <c r="D125" s="28" t="s">
        <v>3616</v>
      </c>
      <c r="E125" s="29" t="s">
        <v>3500</v>
      </c>
      <c r="F125" s="29" t="s">
        <v>3617</v>
      </c>
      <c r="G125" s="35">
        <v>38825</v>
      </c>
      <c r="H125" s="30">
        <v>765.45</v>
      </c>
      <c r="I125" s="27" t="s">
        <v>3618</v>
      </c>
      <c r="J125" s="27" t="s">
        <v>3502</v>
      </c>
      <c r="K125" s="63"/>
      <c r="L125" s="63"/>
      <c r="M125" s="63"/>
    </row>
    <row r="126" spans="1:13" ht="78.75">
      <c r="A126" s="26">
        <v>120</v>
      </c>
      <c r="B126" s="27" t="s">
        <v>3619</v>
      </c>
      <c r="C126" s="28">
        <v>7717653542</v>
      </c>
      <c r="D126" s="28" t="s">
        <v>284</v>
      </c>
      <c r="E126" s="29" t="s">
        <v>3500</v>
      </c>
      <c r="F126" s="29" t="s">
        <v>3620</v>
      </c>
      <c r="G126" s="35">
        <v>42709</v>
      </c>
      <c r="H126" s="30">
        <v>761.25</v>
      </c>
      <c r="I126" s="27" t="s">
        <v>35</v>
      </c>
      <c r="J126" s="27" t="s">
        <v>3502</v>
      </c>
      <c r="K126" s="63"/>
      <c r="L126" s="63"/>
      <c r="M126" s="63"/>
    </row>
    <row r="127" spans="1:13" ht="78.75">
      <c r="A127" s="26">
        <v>121</v>
      </c>
      <c r="B127" s="27" t="s">
        <v>3307</v>
      </c>
      <c r="C127" s="28" t="s">
        <v>3308</v>
      </c>
      <c r="D127" s="28" t="s">
        <v>3621</v>
      </c>
      <c r="E127" s="29" t="s">
        <v>3500</v>
      </c>
      <c r="F127" s="29" t="s">
        <v>3622</v>
      </c>
      <c r="G127" s="35">
        <v>40287</v>
      </c>
      <c r="H127" s="30">
        <v>1575</v>
      </c>
      <c r="I127" s="27" t="s">
        <v>35</v>
      </c>
      <c r="J127" s="27" t="s">
        <v>3502</v>
      </c>
      <c r="K127" s="63"/>
      <c r="L127" s="63"/>
      <c r="M127" s="63"/>
    </row>
    <row r="128" spans="1:13" ht="78.75">
      <c r="A128" s="26">
        <v>122</v>
      </c>
      <c r="B128" s="27" t="s">
        <v>3623</v>
      </c>
      <c r="C128" s="28">
        <v>2325019287</v>
      </c>
      <c r="D128" s="28">
        <v>232501001</v>
      </c>
      <c r="E128" s="29" t="s">
        <v>3500</v>
      </c>
      <c r="F128" s="29" t="s">
        <v>3624</v>
      </c>
      <c r="G128" s="35">
        <v>39559</v>
      </c>
      <c r="H128" s="30">
        <v>5</v>
      </c>
      <c r="I128" s="27" t="s">
        <v>35</v>
      </c>
      <c r="J128" s="27" t="s">
        <v>3517</v>
      </c>
      <c r="K128" s="63"/>
      <c r="L128" s="63"/>
      <c r="M128" s="63"/>
    </row>
    <row r="129" spans="1:13" ht="78.75">
      <c r="A129" s="26">
        <v>123</v>
      </c>
      <c r="B129" s="27" t="s">
        <v>3625</v>
      </c>
      <c r="C129" s="28">
        <v>2325006961</v>
      </c>
      <c r="D129" s="28">
        <v>232501001</v>
      </c>
      <c r="E129" s="29" t="s">
        <v>3500</v>
      </c>
      <c r="F129" s="29" t="s">
        <v>3626</v>
      </c>
      <c r="G129" s="35">
        <v>41844</v>
      </c>
      <c r="H129" s="30">
        <v>15960</v>
      </c>
      <c r="I129" s="27" t="s">
        <v>35</v>
      </c>
      <c r="J129" s="27" t="s">
        <v>3517</v>
      </c>
      <c r="K129" s="63"/>
      <c r="L129" s="63"/>
      <c r="M129" s="63"/>
    </row>
    <row r="130" spans="1:13" ht="78.75">
      <c r="A130" s="26">
        <v>124</v>
      </c>
      <c r="B130" s="27" t="s">
        <v>173</v>
      </c>
      <c r="C130" s="28">
        <v>7743895280</v>
      </c>
      <c r="D130" s="28">
        <v>774301001</v>
      </c>
      <c r="E130" s="29" t="s">
        <v>3500</v>
      </c>
      <c r="F130" s="29" t="s">
        <v>3627</v>
      </c>
      <c r="G130" s="35">
        <v>42062</v>
      </c>
      <c r="H130" s="30">
        <v>2100</v>
      </c>
      <c r="I130" s="27" t="s">
        <v>3628</v>
      </c>
      <c r="J130" s="27" t="s">
        <v>3517</v>
      </c>
      <c r="K130" s="63"/>
      <c r="L130" s="63"/>
      <c r="M130" s="63"/>
    </row>
    <row r="131" spans="1:13" ht="78.75">
      <c r="A131" s="26">
        <v>125</v>
      </c>
      <c r="B131" s="27" t="s">
        <v>173</v>
      </c>
      <c r="C131" s="28">
        <v>7743895280</v>
      </c>
      <c r="D131" s="28">
        <v>774301001</v>
      </c>
      <c r="E131" s="29" t="s">
        <v>3500</v>
      </c>
      <c r="F131" s="29" t="s">
        <v>3629</v>
      </c>
      <c r="G131" s="35">
        <v>39877</v>
      </c>
      <c r="H131" s="30">
        <v>3990</v>
      </c>
      <c r="I131" s="27" t="s">
        <v>35</v>
      </c>
      <c r="J131" s="27" t="s">
        <v>3517</v>
      </c>
      <c r="K131" s="63"/>
      <c r="L131" s="63"/>
      <c r="M131" s="63"/>
    </row>
    <row r="132" spans="1:13" ht="78.75">
      <c r="A132" s="26">
        <v>126</v>
      </c>
      <c r="B132" s="27" t="s">
        <v>173</v>
      </c>
      <c r="C132" s="28">
        <v>7743895280</v>
      </c>
      <c r="D132" s="28">
        <v>774301001</v>
      </c>
      <c r="E132" s="29" t="s">
        <v>3500</v>
      </c>
      <c r="F132" s="29" t="s">
        <v>3630</v>
      </c>
      <c r="G132" s="35">
        <v>39986</v>
      </c>
      <c r="H132" s="30">
        <v>2100</v>
      </c>
      <c r="I132" s="27" t="s">
        <v>35</v>
      </c>
      <c r="J132" s="27" t="s">
        <v>3517</v>
      </c>
      <c r="K132" s="63"/>
      <c r="L132" s="63"/>
      <c r="M132" s="63"/>
    </row>
    <row r="133" spans="1:13" ht="78.75">
      <c r="A133" s="26">
        <v>127</v>
      </c>
      <c r="B133" s="27" t="s">
        <v>173</v>
      </c>
      <c r="C133" s="28">
        <v>7743895280</v>
      </c>
      <c r="D133" s="28">
        <v>774301001</v>
      </c>
      <c r="E133" s="29" t="s">
        <v>3500</v>
      </c>
      <c r="F133" s="29" t="s">
        <v>3631</v>
      </c>
      <c r="G133" s="35">
        <v>39986</v>
      </c>
      <c r="H133" s="30">
        <v>2100</v>
      </c>
      <c r="I133" s="27" t="s">
        <v>35</v>
      </c>
      <c r="J133" s="27" t="s">
        <v>3517</v>
      </c>
      <c r="K133" s="63"/>
      <c r="L133" s="63"/>
      <c r="M133" s="63"/>
    </row>
    <row r="134" spans="1:13" ht="78.75">
      <c r="A134" s="26">
        <v>128</v>
      </c>
      <c r="B134" s="27" t="s">
        <v>173</v>
      </c>
      <c r="C134" s="28">
        <v>7743895280</v>
      </c>
      <c r="D134" s="28">
        <v>774301001</v>
      </c>
      <c r="E134" s="29" t="s">
        <v>3500</v>
      </c>
      <c r="F134" s="29" t="s">
        <v>3632</v>
      </c>
      <c r="G134" s="35">
        <v>40017</v>
      </c>
      <c r="H134" s="30">
        <v>2100</v>
      </c>
      <c r="I134" s="27" t="s">
        <v>35</v>
      </c>
      <c r="J134" s="27" t="s">
        <v>3517</v>
      </c>
      <c r="K134" s="63"/>
      <c r="L134" s="63"/>
      <c r="M134" s="63"/>
    </row>
    <row r="135" spans="1:13" ht="78.75">
      <c r="A135" s="26">
        <v>129</v>
      </c>
      <c r="B135" s="27" t="s">
        <v>173</v>
      </c>
      <c r="C135" s="28">
        <v>7743895280</v>
      </c>
      <c r="D135" s="28">
        <v>774301001</v>
      </c>
      <c r="E135" s="29" t="s">
        <v>3500</v>
      </c>
      <c r="F135" s="29" t="s">
        <v>3633</v>
      </c>
      <c r="G135" s="35">
        <v>40198</v>
      </c>
      <c r="H135" s="30">
        <v>1890</v>
      </c>
      <c r="I135" s="27" t="s">
        <v>35</v>
      </c>
      <c r="J135" s="27" t="s">
        <v>3517</v>
      </c>
      <c r="K135" s="63"/>
      <c r="L135" s="63"/>
      <c r="M135" s="63"/>
    </row>
    <row r="136" spans="1:13" ht="78.75">
      <c r="A136" s="26">
        <v>130</v>
      </c>
      <c r="B136" s="27" t="s">
        <v>173</v>
      </c>
      <c r="C136" s="28">
        <v>7743895280</v>
      </c>
      <c r="D136" s="28">
        <v>774301001</v>
      </c>
      <c r="E136" s="29" t="s">
        <v>3500</v>
      </c>
      <c r="F136" s="29" t="s">
        <v>3634</v>
      </c>
      <c r="G136" s="35">
        <v>40302</v>
      </c>
      <c r="H136" s="30">
        <v>1890</v>
      </c>
      <c r="I136" s="27" t="s">
        <v>35</v>
      </c>
      <c r="J136" s="27" t="s">
        <v>3517</v>
      </c>
      <c r="K136" s="63"/>
      <c r="L136" s="63"/>
      <c r="M136" s="63"/>
    </row>
    <row r="137" spans="1:13" ht="78.75">
      <c r="A137" s="26">
        <v>131</v>
      </c>
      <c r="B137" s="27" t="s">
        <v>173</v>
      </c>
      <c r="C137" s="28">
        <v>7743895280</v>
      </c>
      <c r="D137" s="28">
        <v>774301001</v>
      </c>
      <c r="E137" s="29" t="s">
        <v>3500</v>
      </c>
      <c r="F137" s="29" t="s">
        <v>3635</v>
      </c>
      <c r="G137" s="35">
        <v>40527</v>
      </c>
      <c r="H137" s="30">
        <v>1890</v>
      </c>
      <c r="I137" s="27" t="s">
        <v>35</v>
      </c>
      <c r="J137" s="27" t="s">
        <v>3517</v>
      </c>
      <c r="K137" s="63"/>
      <c r="L137" s="63"/>
      <c r="M137" s="63"/>
    </row>
    <row r="138" spans="1:13" ht="78.75">
      <c r="A138" s="26">
        <v>132</v>
      </c>
      <c r="B138" s="27" t="s">
        <v>173</v>
      </c>
      <c r="C138" s="28">
        <v>7743895280</v>
      </c>
      <c r="D138" s="28">
        <v>774301001</v>
      </c>
      <c r="E138" s="29" t="s">
        <v>3500</v>
      </c>
      <c r="F138" s="29" t="s">
        <v>3636</v>
      </c>
      <c r="G138" s="35">
        <v>40749</v>
      </c>
      <c r="H138" s="30">
        <v>1890</v>
      </c>
      <c r="I138" s="27" t="s">
        <v>35</v>
      </c>
      <c r="J138" s="27" t="s">
        <v>3517</v>
      </c>
      <c r="K138" s="63"/>
      <c r="L138" s="63"/>
      <c r="M138" s="63"/>
    </row>
    <row r="139" spans="1:13" ht="78.75">
      <c r="A139" s="26">
        <v>133</v>
      </c>
      <c r="B139" s="27" t="s">
        <v>173</v>
      </c>
      <c r="C139" s="28">
        <v>7743895280</v>
      </c>
      <c r="D139" s="28">
        <v>774301001</v>
      </c>
      <c r="E139" s="29" t="s">
        <v>3500</v>
      </c>
      <c r="F139" s="29" t="s">
        <v>3637</v>
      </c>
      <c r="G139" s="35">
        <v>40788</v>
      </c>
      <c r="H139" s="30">
        <v>8400</v>
      </c>
      <c r="I139" s="27" t="s">
        <v>35</v>
      </c>
      <c r="J139" s="27" t="s">
        <v>3517</v>
      </c>
      <c r="K139" s="63"/>
      <c r="L139" s="63"/>
      <c r="M139" s="63"/>
    </row>
    <row r="140" spans="1:13" ht="78.75">
      <c r="A140" s="26">
        <v>134</v>
      </c>
      <c r="B140" s="27" t="s">
        <v>173</v>
      </c>
      <c r="C140" s="28">
        <v>7743895280</v>
      </c>
      <c r="D140" s="28">
        <v>774301001</v>
      </c>
      <c r="E140" s="29" t="s">
        <v>3500</v>
      </c>
      <c r="F140" s="29" t="s">
        <v>3638</v>
      </c>
      <c r="G140" s="35">
        <v>40836</v>
      </c>
      <c r="H140" s="30">
        <v>1890</v>
      </c>
      <c r="I140" s="27" t="s">
        <v>35</v>
      </c>
      <c r="J140" s="27" t="s">
        <v>3517</v>
      </c>
      <c r="K140" s="63"/>
      <c r="L140" s="63"/>
      <c r="M140" s="63"/>
    </row>
    <row r="141" spans="1:13" ht="78.75">
      <c r="A141" s="26">
        <v>135</v>
      </c>
      <c r="B141" s="27" t="s">
        <v>173</v>
      </c>
      <c r="C141" s="28">
        <v>7743895280</v>
      </c>
      <c r="D141" s="28">
        <v>774301001</v>
      </c>
      <c r="E141" s="29" t="s">
        <v>3500</v>
      </c>
      <c r="F141" s="29" t="s">
        <v>3639</v>
      </c>
      <c r="G141" s="35">
        <v>40948</v>
      </c>
      <c r="H141" s="30">
        <v>1890</v>
      </c>
      <c r="I141" s="27" t="s">
        <v>35</v>
      </c>
      <c r="J141" s="27" t="s">
        <v>3517</v>
      </c>
      <c r="K141" s="63"/>
      <c r="L141" s="63"/>
      <c r="M141" s="63"/>
    </row>
    <row r="142" spans="1:13" ht="78.75">
      <c r="A142" s="26">
        <v>136</v>
      </c>
      <c r="B142" s="27" t="s">
        <v>173</v>
      </c>
      <c r="C142" s="28">
        <v>7743895280</v>
      </c>
      <c r="D142" s="28">
        <v>774301001</v>
      </c>
      <c r="E142" s="29" t="s">
        <v>3500</v>
      </c>
      <c r="F142" s="29" t="s">
        <v>3640</v>
      </c>
      <c r="G142" s="35">
        <v>40948</v>
      </c>
      <c r="H142" s="30">
        <v>1890</v>
      </c>
      <c r="I142" s="27" t="s">
        <v>35</v>
      </c>
      <c r="J142" s="27" t="s">
        <v>3517</v>
      </c>
      <c r="K142" s="63"/>
      <c r="L142" s="63"/>
      <c r="M142" s="63"/>
    </row>
    <row r="143" spans="1:13" ht="78.75">
      <c r="A143" s="26">
        <v>137</v>
      </c>
      <c r="B143" s="27" t="s">
        <v>173</v>
      </c>
      <c r="C143" s="28">
        <v>7743895280</v>
      </c>
      <c r="D143" s="28">
        <v>774301001</v>
      </c>
      <c r="E143" s="29" t="s">
        <v>3500</v>
      </c>
      <c r="F143" s="29" t="s">
        <v>3641</v>
      </c>
      <c r="G143" s="35">
        <v>40948</v>
      </c>
      <c r="H143" s="30">
        <v>1890</v>
      </c>
      <c r="I143" s="27" t="s">
        <v>35</v>
      </c>
      <c r="J143" s="27" t="s">
        <v>3517</v>
      </c>
      <c r="K143" s="63"/>
      <c r="L143" s="63"/>
      <c r="M143" s="63"/>
    </row>
    <row r="144" spans="1:13" ht="78.75">
      <c r="A144" s="26">
        <v>138</v>
      </c>
      <c r="B144" s="27" t="s">
        <v>173</v>
      </c>
      <c r="C144" s="28">
        <v>7743895280</v>
      </c>
      <c r="D144" s="28">
        <v>774301001</v>
      </c>
      <c r="E144" s="29" t="s">
        <v>3500</v>
      </c>
      <c r="F144" s="29" t="s">
        <v>3642</v>
      </c>
      <c r="G144" s="35">
        <v>40998</v>
      </c>
      <c r="H144" s="30">
        <v>1890</v>
      </c>
      <c r="I144" s="27" t="s">
        <v>35</v>
      </c>
      <c r="J144" s="27" t="s">
        <v>3517</v>
      </c>
      <c r="K144" s="63"/>
      <c r="L144" s="63"/>
      <c r="M144" s="63"/>
    </row>
    <row r="145" spans="1:13" ht="78.75">
      <c r="A145" s="26">
        <v>139</v>
      </c>
      <c r="B145" s="27" t="s">
        <v>173</v>
      </c>
      <c r="C145" s="28">
        <v>7743895280</v>
      </c>
      <c r="D145" s="28">
        <v>774301001</v>
      </c>
      <c r="E145" s="29" t="s">
        <v>3500</v>
      </c>
      <c r="F145" s="29" t="s">
        <v>3643</v>
      </c>
      <c r="G145" s="35">
        <v>40998</v>
      </c>
      <c r="H145" s="30">
        <v>1890</v>
      </c>
      <c r="I145" s="27" t="s">
        <v>35</v>
      </c>
      <c r="J145" s="27" t="s">
        <v>3517</v>
      </c>
      <c r="K145" s="63"/>
      <c r="L145" s="63"/>
      <c r="M145" s="63"/>
    </row>
    <row r="146" spans="1:13" ht="78.75">
      <c r="A146" s="26">
        <v>140</v>
      </c>
      <c r="B146" s="27" t="s">
        <v>173</v>
      </c>
      <c r="C146" s="28">
        <v>7743895280</v>
      </c>
      <c r="D146" s="28">
        <v>774301001</v>
      </c>
      <c r="E146" s="29" t="s">
        <v>3500</v>
      </c>
      <c r="F146" s="29" t="s">
        <v>3644</v>
      </c>
      <c r="G146" s="35">
        <v>41256</v>
      </c>
      <c r="H146" s="30">
        <v>2100</v>
      </c>
      <c r="I146" s="27" t="s">
        <v>35</v>
      </c>
      <c r="J146" s="27" t="s">
        <v>3517</v>
      </c>
      <c r="K146" s="63"/>
      <c r="L146" s="63"/>
      <c r="M146" s="63"/>
    </row>
    <row r="147" spans="1:13" ht="78.75">
      <c r="A147" s="26">
        <v>141</v>
      </c>
      <c r="B147" s="27" t="s">
        <v>173</v>
      </c>
      <c r="C147" s="28">
        <v>7743895280</v>
      </c>
      <c r="D147" s="28">
        <v>774301001</v>
      </c>
      <c r="E147" s="29" t="s">
        <v>3500</v>
      </c>
      <c r="F147" s="29" t="s">
        <v>3645</v>
      </c>
      <c r="G147" s="35">
        <v>41367</v>
      </c>
      <c r="H147" s="30">
        <v>4200</v>
      </c>
      <c r="I147" s="27" t="s">
        <v>35</v>
      </c>
      <c r="J147" s="27" t="s">
        <v>3517</v>
      </c>
      <c r="K147" s="63"/>
      <c r="L147" s="63"/>
      <c r="M147" s="63"/>
    </row>
    <row r="148" spans="1:13" ht="78.75">
      <c r="A148" s="26">
        <v>142</v>
      </c>
      <c r="B148" s="27" t="s">
        <v>173</v>
      </c>
      <c r="C148" s="28">
        <v>7743895280</v>
      </c>
      <c r="D148" s="28">
        <v>774301001</v>
      </c>
      <c r="E148" s="29" t="s">
        <v>3500</v>
      </c>
      <c r="F148" s="29" t="s">
        <v>3646</v>
      </c>
      <c r="G148" s="35">
        <v>41386</v>
      </c>
      <c r="H148" s="30">
        <v>3780</v>
      </c>
      <c r="I148" s="27" t="s">
        <v>35</v>
      </c>
      <c r="J148" s="27" t="s">
        <v>3517</v>
      </c>
      <c r="K148" s="63"/>
      <c r="L148" s="63"/>
      <c r="M148" s="63"/>
    </row>
    <row r="149" spans="1:13" ht="78.75">
      <c r="A149" s="26">
        <v>143</v>
      </c>
      <c r="B149" s="27" t="s">
        <v>173</v>
      </c>
      <c r="C149" s="28">
        <v>7743895280</v>
      </c>
      <c r="D149" s="28">
        <v>774301001</v>
      </c>
      <c r="E149" s="29" t="s">
        <v>3500</v>
      </c>
      <c r="F149" s="29" t="s">
        <v>3647</v>
      </c>
      <c r="G149" s="35">
        <v>41446</v>
      </c>
      <c r="H149" s="30">
        <v>5880</v>
      </c>
      <c r="I149" s="27" t="s">
        <v>35</v>
      </c>
      <c r="J149" s="27" t="s">
        <v>3517</v>
      </c>
      <c r="K149" s="63"/>
      <c r="L149" s="63"/>
      <c r="M149" s="63"/>
    </row>
    <row r="150" spans="1:13" ht="78.75">
      <c r="A150" s="26">
        <v>144</v>
      </c>
      <c r="B150" s="27" t="s">
        <v>173</v>
      </c>
      <c r="C150" s="28">
        <v>7743895280</v>
      </c>
      <c r="D150" s="28">
        <v>774301001</v>
      </c>
      <c r="E150" s="29" t="s">
        <v>3500</v>
      </c>
      <c r="F150" s="29" t="s">
        <v>3648</v>
      </c>
      <c r="G150" s="35">
        <v>41495</v>
      </c>
      <c r="H150" s="30">
        <v>7980</v>
      </c>
      <c r="I150" s="27" t="s">
        <v>35</v>
      </c>
      <c r="J150" s="27" t="s">
        <v>3517</v>
      </c>
      <c r="K150" s="63"/>
      <c r="L150" s="63"/>
      <c r="M150" s="63"/>
    </row>
    <row r="151" spans="1:13" ht="78.75">
      <c r="A151" s="26">
        <v>145</v>
      </c>
      <c r="B151" s="27" t="s">
        <v>173</v>
      </c>
      <c r="C151" s="28">
        <v>7743895280</v>
      </c>
      <c r="D151" s="28">
        <v>774301001</v>
      </c>
      <c r="E151" s="29" t="s">
        <v>3500</v>
      </c>
      <c r="F151" s="29" t="s">
        <v>3649</v>
      </c>
      <c r="G151" s="35">
        <v>41520</v>
      </c>
      <c r="H151" s="30">
        <v>3780</v>
      </c>
      <c r="I151" s="27" t="s">
        <v>35</v>
      </c>
      <c r="J151" s="27" t="s">
        <v>3517</v>
      </c>
      <c r="K151" s="63"/>
      <c r="L151" s="63"/>
      <c r="M151" s="63"/>
    </row>
    <row r="152" spans="1:13" ht="78.75">
      <c r="A152" s="26">
        <v>146</v>
      </c>
      <c r="B152" s="27" t="s">
        <v>173</v>
      </c>
      <c r="C152" s="28">
        <v>7743895280</v>
      </c>
      <c r="D152" s="28">
        <v>774301001</v>
      </c>
      <c r="E152" s="29" t="s">
        <v>3500</v>
      </c>
      <c r="F152" s="29" t="s">
        <v>3650</v>
      </c>
      <c r="G152" s="35">
        <v>41571</v>
      </c>
      <c r="H152" s="30">
        <v>1890</v>
      </c>
      <c r="I152" s="27" t="s">
        <v>35</v>
      </c>
      <c r="J152" s="27" t="s">
        <v>3517</v>
      </c>
      <c r="K152" s="63"/>
      <c r="L152" s="63"/>
      <c r="M152" s="63"/>
    </row>
    <row r="153" spans="1:13" ht="78.75">
      <c r="A153" s="26">
        <v>147</v>
      </c>
      <c r="B153" s="27" t="s">
        <v>173</v>
      </c>
      <c r="C153" s="28">
        <v>7743895280</v>
      </c>
      <c r="D153" s="28">
        <v>774301001</v>
      </c>
      <c r="E153" s="29" t="s">
        <v>3500</v>
      </c>
      <c r="F153" s="29" t="s">
        <v>3651</v>
      </c>
      <c r="G153" s="35">
        <v>41583</v>
      </c>
      <c r="H153" s="30">
        <v>2100</v>
      </c>
      <c r="I153" s="27" t="s">
        <v>35</v>
      </c>
      <c r="J153" s="27" t="s">
        <v>3517</v>
      </c>
      <c r="K153" s="63"/>
      <c r="L153" s="63"/>
      <c r="M153" s="63"/>
    </row>
    <row r="154" spans="1:13" ht="78.75">
      <c r="A154" s="26">
        <v>148</v>
      </c>
      <c r="B154" s="27" t="s">
        <v>173</v>
      </c>
      <c r="C154" s="28">
        <v>7743895280</v>
      </c>
      <c r="D154" s="28">
        <v>774301001</v>
      </c>
      <c r="E154" s="29" t="s">
        <v>3500</v>
      </c>
      <c r="F154" s="29" t="s">
        <v>3652</v>
      </c>
      <c r="G154" s="35">
        <v>41593</v>
      </c>
      <c r="H154" s="30">
        <v>5670</v>
      </c>
      <c r="I154" s="27" t="s">
        <v>35</v>
      </c>
      <c r="J154" s="27" t="s">
        <v>3517</v>
      </c>
      <c r="K154" s="63"/>
      <c r="L154" s="63"/>
      <c r="M154" s="63"/>
    </row>
    <row r="155" spans="1:13" ht="78.75">
      <c r="A155" s="26">
        <v>149</v>
      </c>
      <c r="B155" s="27" t="s">
        <v>173</v>
      </c>
      <c r="C155" s="28">
        <v>7743895280</v>
      </c>
      <c r="D155" s="28">
        <v>774301001</v>
      </c>
      <c r="E155" s="29" t="s">
        <v>3500</v>
      </c>
      <c r="F155" s="29" t="s">
        <v>3653</v>
      </c>
      <c r="G155" s="35">
        <v>41676</v>
      </c>
      <c r="H155" s="30">
        <v>2100</v>
      </c>
      <c r="I155" s="27" t="s">
        <v>35</v>
      </c>
      <c r="J155" s="27" t="s">
        <v>3517</v>
      </c>
      <c r="K155" s="63"/>
      <c r="L155" s="63"/>
      <c r="M155" s="63"/>
    </row>
    <row r="156" spans="1:13" ht="78.75">
      <c r="A156" s="26">
        <v>150</v>
      </c>
      <c r="B156" s="27" t="s">
        <v>173</v>
      </c>
      <c r="C156" s="28">
        <v>7743895280</v>
      </c>
      <c r="D156" s="28">
        <v>774301001</v>
      </c>
      <c r="E156" s="29" t="s">
        <v>3500</v>
      </c>
      <c r="F156" s="29" t="s">
        <v>3654</v>
      </c>
      <c r="G156" s="35">
        <v>41705</v>
      </c>
      <c r="H156" s="30">
        <v>2100</v>
      </c>
      <c r="I156" s="27" t="s">
        <v>35</v>
      </c>
      <c r="J156" s="27" t="s">
        <v>3517</v>
      </c>
      <c r="K156" s="63"/>
      <c r="L156" s="63"/>
      <c r="M156" s="63"/>
    </row>
    <row r="157" spans="1:13" ht="78.75">
      <c r="A157" s="26">
        <v>151</v>
      </c>
      <c r="B157" s="27" t="s">
        <v>173</v>
      </c>
      <c r="C157" s="28">
        <v>7743895280</v>
      </c>
      <c r="D157" s="28">
        <v>774301001</v>
      </c>
      <c r="E157" s="29" t="s">
        <v>3500</v>
      </c>
      <c r="F157" s="29" t="s">
        <v>3654</v>
      </c>
      <c r="G157" s="35">
        <v>41705</v>
      </c>
      <c r="H157" s="30">
        <v>1680</v>
      </c>
      <c r="I157" s="27" t="s">
        <v>3655</v>
      </c>
      <c r="J157" s="27" t="s">
        <v>3517</v>
      </c>
      <c r="K157" s="63"/>
      <c r="L157" s="63"/>
      <c r="M157" s="63"/>
    </row>
    <row r="158" spans="1:13" ht="78.75">
      <c r="A158" s="26">
        <v>152</v>
      </c>
      <c r="B158" s="27" t="s">
        <v>173</v>
      </c>
      <c r="C158" s="28">
        <v>7743895280</v>
      </c>
      <c r="D158" s="28">
        <v>774301001</v>
      </c>
      <c r="E158" s="29" t="s">
        <v>3500</v>
      </c>
      <c r="F158" s="29" t="s">
        <v>3656</v>
      </c>
      <c r="G158" s="35">
        <v>41719</v>
      </c>
      <c r="H158" s="30">
        <v>1890</v>
      </c>
      <c r="I158" s="27" t="s">
        <v>35</v>
      </c>
      <c r="J158" s="27" t="s">
        <v>3517</v>
      </c>
      <c r="K158" s="63"/>
      <c r="L158" s="63"/>
      <c r="M158" s="63"/>
    </row>
    <row r="159" spans="1:13" ht="78.75">
      <c r="A159" s="26">
        <v>153</v>
      </c>
      <c r="B159" s="27" t="s">
        <v>173</v>
      </c>
      <c r="C159" s="28">
        <v>7743895280</v>
      </c>
      <c r="D159" s="28">
        <v>774301001</v>
      </c>
      <c r="E159" s="29" t="s">
        <v>3500</v>
      </c>
      <c r="F159" s="29" t="s">
        <v>3657</v>
      </c>
      <c r="G159" s="35">
        <v>41800</v>
      </c>
      <c r="H159" s="30">
        <v>2100</v>
      </c>
      <c r="I159" s="27" t="s">
        <v>35</v>
      </c>
      <c r="J159" s="27" t="s">
        <v>3517</v>
      </c>
      <c r="K159" s="63"/>
      <c r="L159" s="63"/>
      <c r="M159" s="63"/>
    </row>
    <row r="160" spans="1:13" ht="78.75">
      <c r="A160" s="26">
        <v>154</v>
      </c>
      <c r="B160" s="27" t="s">
        <v>173</v>
      </c>
      <c r="C160" s="28">
        <v>7743895280</v>
      </c>
      <c r="D160" s="28">
        <v>774301001</v>
      </c>
      <c r="E160" s="29" t="s">
        <v>3500</v>
      </c>
      <c r="F160" s="29" t="s">
        <v>3658</v>
      </c>
      <c r="G160" s="35">
        <v>41800</v>
      </c>
      <c r="H160" s="30">
        <v>1890</v>
      </c>
      <c r="I160" s="27" t="s">
        <v>35</v>
      </c>
      <c r="J160" s="27" t="s">
        <v>3517</v>
      </c>
      <c r="K160" s="63"/>
      <c r="L160" s="63"/>
      <c r="M160" s="63"/>
    </row>
    <row r="161" spans="1:13" ht="78.75">
      <c r="A161" s="26">
        <v>155</v>
      </c>
      <c r="B161" s="27" t="s">
        <v>173</v>
      </c>
      <c r="C161" s="28">
        <v>7743895280</v>
      </c>
      <c r="D161" s="28">
        <v>774301001</v>
      </c>
      <c r="E161" s="29" t="s">
        <v>3500</v>
      </c>
      <c r="F161" s="29" t="s">
        <v>3659</v>
      </c>
      <c r="G161" s="35">
        <v>41800</v>
      </c>
      <c r="H161" s="30">
        <v>5880</v>
      </c>
      <c r="I161" s="27" t="s">
        <v>35</v>
      </c>
      <c r="J161" s="27" t="s">
        <v>3517</v>
      </c>
      <c r="K161" s="63"/>
      <c r="L161" s="63"/>
      <c r="M161" s="63"/>
    </row>
    <row r="162" spans="1:13" ht="78.75">
      <c r="A162" s="26">
        <v>156</v>
      </c>
      <c r="B162" s="27" t="s">
        <v>173</v>
      </c>
      <c r="C162" s="28">
        <v>7743895280</v>
      </c>
      <c r="D162" s="28">
        <v>774301001</v>
      </c>
      <c r="E162" s="29" t="s">
        <v>3500</v>
      </c>
      <c r="F162" s="29" t="s">
        <v>3660</v>
      </c>
      <c r="G162" s="35">
        <v>41810</v>
      </c>
      <c r="H162" s="30">
        <v>1890</v>
      </c>
      <c r="I162" s="27" t="s">
        <v>35</v>
      </c>
      <c r="J162" s="27" t="s">
        <v>3517</v>
      </c>
      <c r="K162" s="63"/>
      <c r="L162" s="63"/>
      <c r="M162" s="63"/>
    </row>
    <row r="163" spans="1:13" ht="78.75">
      <c r="A163" s="26">
        <v>157</v>
      </c>
      <c r="B163" s="27" t="s">
        <v>173</v>
      </c>
      <c r="C163" s="28">
        <v>7743895280</v>
      </c>
      <c r="D163" s="28">
        <v>774301001</v>
      </c>
      <c r="E163" s="29" t="s">
        <v>3500</v>
      </c>
      <c r="F163" s="29" t="s">
        <v>3661</v>
      </c>
      <c r="G163" s="35">
        <v>41856</v>
      </c>
      <c r="H163" s="30">
        <v>1890</v>
      </c>
      <c r="I163" s="27" t="s">
        <v>35</v>
      </c>
      <c r="J163" s="27" t="s">
        <v>3517</v>
      </c>
      <c r="K163" s="63"/>
      <c r="L163" s="63"/>
      <c r="M163" s="63"/>
    </row>
    <row r="164" spans="1:13" ht="78.75">
      <c r="A164" s="26">
        <v>158</v>
      </c>
      <c r="B164" s="27" t="s">
        <v>173</v>
      </c>
      <c r="C164" s="28">
        <v>7743895280</v>
      </c>
      <c r="D164" s="28">
        <v>774301001</v>
      </c>
      <c r="E164" s="29" t="s">
        <v>3500</v>
      </c>
      <c r="F164" s="29" t="s">
        <v>3662</v>
      </c>
      <c r="G164" s="35">
        <v>41904</v>
      </c>
      <c r="H164" s="30">
        <v>4200</v>
      </c>
      <c r="I164" s="27" t="s">
        <v>35</v>
      </c>
      <c r="J164" s="27" t="s">
        <v>3517</v>
      </c>
      <c r="K164" s="63"/>
      <c r="L164" s="63"/>
      <c r="M164" s="63"/>
    </row>
    <row r="165" spans="1:13" ht="78.75">
      <c r="A165" s="26">
        <v>159</v>
      </c>
      <c r="B165" s="27" t="s">
        <v>173</v>
      </c>
      <c r="C165" s="28">
        <v>7743895280</v>
      </c>
      <c r="D165" s="28">
        <v>774301001</v>
      </c>
      <c r="E165" s="29" t="s">
        <v>3500</v>
      </c>
      <c r="F165" s="29" t="s">
        <v>3663</v>
      </c>
      <c r="G165" s="35">
        <v>41904</v>
      </c>
      <c r="H165" s="30">
        <v>9450</v>
      </c>
      <c r="I165" s="27" t="s">
        <v>35</v>
      </c>
      <c r="J165" s="27" t="s">
        <v>3517</v>
      </c>
      <c r="K165" s="63"/>
      <c r="L165" s="63"/>
      <c r="M165" s="63"/>
    </row>
    <row r="166" spans="1:13" ht="78.75">
      <c r="A166" s="26">
        <v>160</v>
      </c>
      <c r="B166" s="27" t="s">
        <v>173</v>
      </c>
      <c r="C166" s="28">
        <v>7743895280</v>
      </c>
      <c r="D166" s="28">
        <v>774301001</v>
      </c>
      <c r="E166" s="29" t="s">
        <v>3500</v>
      </c>
      <c r="F166" s="29" t="s">
        <v>3664</v>
      </c>
      <c r="G166" s="35">
        <v>42025</v>
      </c>
      <c r="H166" s="30">
        <v>2100</v>
      </c>
      <c r="I166" s="27" t="s">
        <v>35</v>
      </c>
      <c r="J166" s="27" t="s">
        <v>3517</v>
      </c>
      <c r="K166" s="63"/>
      <c r="L166" s="63"/>
      <c r="M166" s="63"/>
    </row>
    <row r="167" spans="1:13" ht="78.75">
      <c r="A167" s="26">
        <v>161</v>
      </c>
      <c r="B167" s="27" t="s">
        <v>173</v>
      </c>
      <c r="C167" s="28">
        <v>7743895280</v>
      </c>
      <c r="D167" s="28">
        <v>774301001</v>
      </c>
      <c r="E167" s="29" t="s">
        <v>3500</v>
      </c>
      <c r="F167" s="29" t="s">
        <v>3665</v>
      </c>
      <c r="G167" s="35">
        <v>42025</v>
      </c>
      <c r="H167" s="30">
        <v>2100</v>
      </c>
      <c r="I167" s="27" t="s">
        <v>35</v>
      </c>
      <c r="J167" s="27" t="s">
        <v>3517</v>
      </c>
      <c r="K167" s="63"/>
      <c r="L167" s="63"/>
      <c r="M167" s="63"/>
    </row>
    <row r="168" spans="1:13" ht="78.75">
      <c r="A168" s="26">
        <v>162</v>
      </c>
      <c r="B168" s="27" t="s">
        <v>173</v>
      </c>
      <c r="C168" s="28">
        <v>7743895280</v>
      </c>
      <c r="D168" s="28">
        <v>774301001</v>
      </c>
      <c r="E168" s="29" t="s">
        <v>3500</v>
      </c>
      <c r="F168" s="29" t="s">
        <v>3666</v>
      </c>
      <c r="G168" s="35">
        <v>42048</v>
      </c>
      <c r="H168" s="30">
        <v>2100</v>
      </c>
      <c r="I168" s="27" t="s">
        <v>35</v>
      </c>
      <c r="J168" s="27" t="s">
        <v>3517</v>
      </c>
      <c r="K168" s="63"/>
      <c r="L168" s="63"/>
      <c r="M168" s="63"/>
    </row>
    <row r="169" spans="1:13" ht="78.75">
      <c r="A169" s="26">
        <v>163</v>
      </c>
      <c r="B169" s="27" t="s">
        <v>173</v>
      </c>
      <c r="C169" s="28">
        <v>7743895280</v>
      </c>
      <c r="D169" s="28">
        <v>774301001</v>
      </c>
      <c r="E169" s="29" t="s">
        <v>3500</v>
      </c>
      <c r="F169" s="29" t="s">
        <v>3667</v>
      </c>
      <c r="G169" s="35">
        <v>42062</v>
      </c>
      <c r="H169" s="30">
        <v>3780</v>
      </c>
      <c r="I169" s="27" t="s">
        <v>35</v>
      </c>
      <c r="J169" s="27" t="s">
        <v>3517</v>
      </c>
      <c r="K169" s="63"/>
      <c r="L169" s="63"/>
      <c r="M169" s="63"/>
    </row>
    <row r="170" spans="1:13" ht="78.75">
      <c r="A170" s="26">
        <v>164</v>
      </c>
      <c r="B170" s="27" t="s">
        <v>173</v>
      </c>
      <c r="C170" s="28">
        <v>7743895280</v>
      </c>
      <c r="D170" s="28">
        <v>774301001</v>
      </c>
      <c r="E170" s="29" t="s">
        <v>3500</v>
      </c>
      <c r="F170" s="29" t="s">
        <v>3668</v>
      </c>
      <c r="G170" s="35">
        <v>42062</v>
      </c>
      <c r="H170" s="30">
        <v>1890</v>
      </c>
      <c r="I170" s="27" t="s">
        <v>35</v>
      </c>
      <c r="J170" s="27" t="s">
        <v>3517</v>
      </c>
      <c r="K170" s="63"/>
      <c r="L170" s="63"/>
      <c r="M170" s="63"/>
    </row>
    <row r="171" spans="1:13" ht="78.75">
      <c r="A171" s="26">
        <v>165</v>
      </c>
      <c r="B171" s="27" t="s">
        <v>173</v>
      </c>
      <c r="C171" s="28">
        <v>7743895280</v>
      </c>
      <c r="D171" s="28">
        <v>774301001</v>
      </c>
      <c r="E171" s="29" t="s">
        <v>3500</v>
      </c>
      <c r="F171" s="29" t="s">
        <v>3669</v>
      </c>
      <c r="G171" s="35">
        <v>42122</v>
      </c>
      <c r="H171" s="30">
        <v>1890</v>
      </c>
      <c r="I171" s="27" t="s">
        <v>35</v>
      </c>
      <c r="J171" s="27" t="s">
        <v>3517</v>
      </c>
      <c r="K171" s="63"/>
      <c r="L171" s="63"/>
      <c r="M171" s="63"/>
    </row>
    <row r="172" spans="1:13" ht="78.75">
      <c r="A172" s="26">
        <v>166</v>
      </c>
      <c r="B172" s="27" t="s">
        <v>173</v>
      </c>
      <c r="C172" s="28">
        <v>7743895280</v>
      </c>
      <c r="D172" s="28">
        <v>774301001</v>
      </c>
      <c r="E172" s="29" t="s">
        <v>3500</v>
      </c>
      <c r="F172" s="29" t="s">
        <v>3670</v>
      </c>
      <c r="G172" s="35">
        <v>42139</v>
      </c>
      <c r="H172" s="30">
        <v>8400</v>
      </c>
      <c r="I172" s="27" t="s">
        <v>35</v>
      </c>
      <c r="J172" s="27" t="s">
        <v>3517</v>
      </c>
      <c r="K172" s="63"/>
      <c r="L172" s="63"/>
      <c r="M172" s="63"/>
    </row>
    <row r="173" spans="1:13" ht="78.75">
      <c r="A173" s="26">
        <v>167</v>
      </c>
      <c r="B173" s="27" t="s">
        <v>173</v>
      </c>
      <c r="C173" s="28">
        <v>7743895280</v>
      </c>
      <c r="D173" s="28">
        <v>774301001</v>
      </c>
      <c r="E173" s="29" t="s">
        <v>3500</v>
      </c>
      <c r="F173" s="29" t="s">
        <v>3671</v>
      </c>
      <c r="G173" s="35">
        <v>42257</v>
      </c>
      <c r="H173" s="30">
        <v>1890</v>
      </c>
      <c r="I173" s="27" t="s">
        <v>35</v>
      </c>
      <c r="J173" s="27" t="s">
        <v>3517</v>
      </c>
      <c r="K173" s="63"/>
      <c r="L173" s="63"/>
      <c r="M173" s="63"/>
    </row>
    <row r="174" spans="1:13" ht="78.75">
      <c r="A174" s="26">
        <v>168</v>
      </c>
      <c r="B174" s="27" t="s">
        <v>173</v>
      </c>
      <c r="C174" s="28">
        <v>7743895280</v>
      </c>
      <c r="D174" s="28">
        <v>774301001</v>
      </c>
      <c r="E174" s="29" t="s">
        <v>3500</v>
      </c>
      <c r="F174" s="29" t="s">
        <v>3672</v>
      </c>
      <c r="G174" s="35">
        <v>40017</v>
      </c>
      <c r="H174" s="30">
        <v>3990</v>
      </c>
      <c r="I174" s="27" t="s">
        <v>35</v>
      </c>
      <c r="J174" s="27" t="s">
        <v>3517</v>
      </c>
      <c r="K174" s="63"/>
      <c r="L174" s="63"/>
      <c r="M174" s="63"/>
    </row>
    <row r="175" spans="1:13" ht="78.75">
      <c r="A175" s="26">
        <v>169</v>
      </c>
      <c r="B175" s="27" t="s">
        <v>173</v>
      </c>
      <c r="C175" s="28">
        <v>7743895280</v>
      </c>
      <c r="D175" s="28">
        <v>774301001</v>
      </c>
      <c r="E175" s="29" t="s">
        <v>3500</v>
      </c>
      <c r="F175" s="29" t="s">
        <v>3673</v>
      </c>
      <c r="G175" s="35">
        <v>40903</v>
      </c>
      <c r="H175" s="30">
        <v>5670</v>
      </c>
      <c r="I175" s="27" t="s">
        <v>35</v>
      </c>
      <c r="J175" s="27" t="s">
        <v>3517</v>
      </c>
      <c r="K175" s="63"/>
      <c r="L175" s="63"/>
      <c r="M175" s="63"/>
    </row>
    <row r="176" spans="1:13" ht="78.75">
      <c r="A176" s="26">
        <v>170</v>
      </c>
      <c r="B176" s="27" t="s">
        <v>173</v>
      </c>
      <c r="C176" s="28">
        <v>7743895280</v>
      </c>
      <c r="D176" s="28">
        <v>774301001</v>
      </c>
      <c r="E176" s="29" t="s">
        <v>3500</v>
      </c>
      <c r="F176" s="29" t="s">
        <v>3674</v>
      </c>
      <c r="G176" s="35">
        <v>41411</v>
      </c>
      <c r="H176" s="30">
        <v>1890</v>
      </c>
      <c r="I176" s="27" t="s">
        <v>35</v>
      </c>
      <c r="J176" s="27" t="s">
        <v>3517</v>
      </c>
      <c r="K176" s="63"/>
      <c r="L176" s="63"/>
      <c r="M176" s="63"/>
    </row>
    <row r="177" spans="1:13" ht="78.75">
      <c r="A177" s="26">
        <v>171</v>
      </c>
      <c r="B177" s="27" t="s">
        <v>173</v>
      </c>
      <c r="C177" s="28">
        <v>7743895280</v>
      </c>
      <c r="D177" s="28">
        <v>774301001</v>
      </c>
      <c r="E177" s="29" t="s">
        <v>3500</v>
      </c>
      <c r="F177" s="29" t="s">
        <v>3675</v>
      </c>
      <c r="G177" s="35">
        <v>41856</v>
      </c>
      <c r="H177" s="30">
        <v>2100</v>
      </c>
      <c r="I177" s="27" t="s">
        <v>35</v>
      </c>
      <c r="J177" s="27" t="s">
        <v>3517</v>
      </c>
      <c r="K177" s="63"/>
      <c r="L177" s="63"/>
      <c r="M177" s="63"/>
    </row>
    <row r="178" spans="1:13" ht="78.75">
      <c r="A178" s="26">
        <v>172</v>
      </c>
      <c r="B178" s="27" t="s">
        <v>3676</v>
      </c>
      <c r="C178" s="28">
        <v>2315088972</v>
      </c>
      <c r="D178" s="28">
        <v>231501001</v>
      </c>
      <c r="E178" s="29" t="s">
        <v>3500</v>
      </c>
      <c r="F178" s="29" t="s">
        <v>3677</v>
      </c>
      <c r="G178" s="35">
        <v>40884</v>
      </c>
      <c r="H178" s="30">
        <v>4200</v>
      </c>
      <c r="I178" s="27" t="s">
        <v>35</v>
      </c>
      <c r="J178" s="27" t="s">
        <v>3517</v>
      </c>
      <c r="K178" s="63"/>
      <c r="L178" s="63"/>
      <c r="M178" s="63"/>
    </row>
    <row r="179" spans="1:13" ht="78.75">
      <c r="A179" s="26">
        <v>173</v>
      </c>
      <c r="B179" s="27" t="s">
        <v>3676</v>
      </c>
      <c r="C179" s="28">
        <v>2315088972</v>
      </c>
      <c r="D179" s="28">
        <v>231501001</v>
      </c>
      <c r="E179" s="29" t="s">
        <v>3500</v>
      </c>
      <c r="F179" s="29" t="s">
        <v>3677</v>
      </c>
      <c r="G179" s="35">
        <v>40884</v>
      </c>
      <c r="H179" s="30">
        <v>4200</v>
      </c>
      <c r="I179" s="27" t="s">
        <v>3678</v>
      </c>
      <c r="J179" s="27" t="s">
        <v>3517</v>
      </c>
      <c r="K179" s="63"/>
      <c r="L179" s="63"/>
      <c r="M179" s="63"/>
    </row>
    <row r="180" spans="1:13" ht="78.75">
      <c r="A180" s="26">
        <v>174</v>
      </c>
      <c r="B180" s="27" t="s">
        <v>3676</v>
      </c>
      <c r="C180" s="28">
        <v>2315088972</v>
      </c>
      <c r="D180" s="28">
        <v>231501001</v>
      </c>
      <c r="E180" s="29" t="s">
        <v>3500</v>
      </c>
      <c r="F180" s="29" t="s">
        <v>3677</v>
      </c>
      <c r="G180" s="35">
        <v>40884</v>
      </c>
      <c r="H180" s="30">
        <v>4200</v>
      </c>
      <c r="I180" s="27" t="s">
        <v>3679</v>
      </c>
      <c r="J180" s="27" t="s">
        <v>3517</v>
      </c>
      <c r="K180" s="63"/>
      <c r="L180" s="63"/>
      <c r="M180" s="63"/>
    </row>
    <row r="181" spans="1:13" ht="78.75">
      <c r="A181" s="26">
        <v>175</v>
      </c>
      <c r="B181" s="27" t="s">
        <v>3676</v>
      </c>
      <c r="C181" s="28">
        <v>2315088972</v>
      </c>
      <c r="D181" s="28">
        <v>231501001</v>
      </c>
      <c r="E181" s="29" t="s">
        <v>3500</v>
      </c>
      <c r="F181" s="29" t="s">
        <v>3677</v>
      </c>
      <c r="G181" s="35">
        <v>40884</v>
      </c>
      <c r="H181" s="30">
        <v>1890</v>
      </c>
      <c r="I181" s="27" t="s">
        <v>3680</v>
      </c>
      <c r="J181" s="27" t="s">
        <v>3517</v>
      </c>
      <c r="K181" s="63"/>
      <c r="L181" s="63"/>
      <c r="M181" s="63"/>
    </row>
    <row r="182" spans="1:13" ht="78.75">
      <c r="A182" s="26">
        <v>176</v>
      </c>
      <c r="B182" s="27" t="s">
        <v>3676</v>
      </c>
      <c r="C182" s="28">
        <v>2315088972</v>
      </c>
      <c r="D182" s="28">
        <v>231501001</v>
      </c>
      <c r="E182" s="29" t="s">
        <v>3500</v>
      </c>
      <c r="F182" s="29" t="s">
        <v>3677</v>
      </c>
      <c r="G182" s="35">
        <v>40884</v>
      </c>
      <c r="H182" s="30">
        <v>4095</v>
      </c>
      <c r="I182" s="27" t="s">
        <v>3681</v>
      </c>
      <c r="J182" s="27" t="s">
        <v>3517</v>
      </c>
      <c r="K182" s="63"/>
      <c r="L182" s="63"/>
      <c r="M182" s="63"/>
    </row>
    <row r="183" spans="1:13" ht="78.75">
      <c r="A183" s="26">
        <v>177</v>
      </c>
      <c r="B183" s="27" t="s">
        <v>3676</v>
      </c>
      <c r="C183" s="28">
        <v>2315088972</v>
      </c>
      <c r="D183" s="28">
        <v>231501001</v>
      </c>
      <c r="E183" s="29" t="s">
        <v>3500</v>
      </c>
      <c r="F183" s="29" t="s">
        <v>3677</v>
      </c>
      <c r="G183" s="35">
        <v>40884</v>
      </c>
      <c r="H183" s="30">
        <v>1890</v>
      </c>
      <c r="I183" s="27" t="s">
        <v>3824</v>
      </c>
      <c r="J183" s="27" t="s">
        <v>3517</v>
      </c>
      <c r="K183" s="63"/>
      <c r="L183" s="63"/>
      <c r="M183" s="63"/>
    </row>
    <row r="184" spans="1:13" ht="78.75">
      <c r="A184" s="26">
        <v>178</v>
      </c>
      <c r="B184" s="27" t="s">
        <v>3676</v>
      </c>
      <c r="C184" s="28">
        <v>2315088972</v>
      </c>
      <c r="D184" s="28">
        <v>231501001</v>
      </c>
      <c r="E184" s="29" t="s">
        <v>3500</v>
      </c>
      <c r="F184" s="29" t="s">
        <v>3677</v>
      </c>
      <c r="G184" s="35">
        <v>40884</v>
      </c>
      <c r="H184" s="30">
        <v>12600</v>
      </c>
      <c r="I184" s="27" t="s">
        <v>3825</v>
      </c>
      <c r="J184" s="27" t="s">
        <v>3517</v>
      </c>
      <c r="K184" s="63"/>
      <c r="L184" s="63"/>
      <c r="M184" s="63"/>
    </row>
    <row r="185" spans="1:13" ht="78.75">
      <c r="A185" s="26">
        <v>179</v>
      </c>
      <c r="B185" s="27" t="s">
        <v>3676</v>
      </c>
      <c r="C185" s="28">
        <v>2315088972</v>
      </c>
      <c r="D185" s="28">
        <v>231501001</v>
      </c>
      <c r="E185" s="29" t="s">
        <v>3500</v>
      </c>
      <c r="F185" s="29" t="s">
        <v>3677</v>
      </c>
      <c r="G185" s="35">
        <v>40884</v>
      </c>
      <c r="H185" s="30">
        <v>2835</v>
      </c>
      <c r="I185" s="27" t="s">
        <v>3682</v>
      </c>
      <c r="J185" s="27" t="s">
        <v>3517</v>
      </c>
      <c r="K185" s="63"/>
      <c r="L185" s="63"/>
      <c r="M185" s="63"/>
    </row>
    <row r="186" spans="1:13" ht="78.75">
      <c r="A186" s="26">
        <v>180</v>
      </c>
      <c r="B186" s="27" t="s">
        <v>3676</v>
      </c>
      <c r="C186" s="28">
        <v>2315088972</v>
      </c>
      <c r="D186" s="28">
        <v>231501001</v>
      </c>
      <c r="E186" s="29" t="s">
        <v>3500</v>
      </c>
      <c r="F186" s="29" t="s">
        <v>3677</v>
      </c>
      <c r="G186" s="35">
        <v>40884</v>
      </c>
      <c r="H186" s="30">
        <v>189</v>
      </c>
      <c r="I186" s="27" t="s">
        <v>3826</v>
      </c>
      <c r="J186" s="27" t="s">
        <v>3517</v>
      </c>
      <c r="K186" s="63"/>
      <c r="L186" s="63"/>
      <c r="M186" s="63"/>
    </row>
    <row r="187" spans="1:13" ht="78.75">
      <c r="A187" s="26">
        <v>181</v>
      </c>
      <c r="B187" s="27" t="s">
        <v>3676</v>
      </c>
      <c r="C187" s="28">
        <v>2315088972</v>
      </c>
      <c r="D187" s="28">
        <v>231501001</v>
      </c>
      <c r="E187" s="29" t="s">
        <v>3500</v>
      </c>
      <c r="F187" s="29" t="s">
        <v>3677</v>
      </c>
      <c r="G187" s="35">
        <v>40884</v>
      </c>
      <c r="H187" s="30">
        <v>189</v>
      </c>
      <c r="I187" s="27" t="s">
        <v>3683</v>
      </c>
      <c r="J187" s="27" t="s">
        <v>3517</v>
      </c>
      <c r="K187" s="63"/>
      <c r="L187" s="63"/>
      <c r="M187" s="63"/>
    </row>
    <row r="188" spans="1:13" ht="78.75">
      <c r="A188" s="26">
        <v>182</v>
      </c>
      <c r="B188" s="27" t="s">
        <v>3676</v>
      </c>
      <c r="C188" s="28">
        <v>2315088972</v>
      </c>
      <c r="D188" s="28">
        <v>231501001</v>
      </c>
      <c r="E188" s="29" t="s">
        <v>3500</v>
      </c>
      <c r="F188" s="29" t="s">
        <v>3677</v>
      </c>
      <c r="G188" s="35">
        <v>40884</v>
      </c>
      <c r="H188" s="30">
        <v>210</v>
      </c>
      <c r="I188" s="27" t="s">
        <v>3684</v>
      </c>
      <c r="J188" s="27" t="s">
        <v>3517</v>
      </c>
      <c r="K188" s="63"/>
      <c r="L188" s="63"/>
      <c r="M188" s="63"/>
    </row>
    <row r="189" spans="1:13" ht="78.75">
      <c r="A189" s="26">
        <v>183</v>
      </c>
      <c r="B189" s="27" t="s">
        <v>3676</v>
      </c>
      <c r="C189" s="28">
        <v>2315088972</v>
      </c>
      <c r="D189" s="28">
        <v>231501001</v>
      </c>
      <c r="E189" s="29" t="s">
        <v>3500</v>
      </c>
      <c r="F189" s="29" t="s">
        <v>3677</v>
      </c>
      <c r="G189" s="35">
        <v>40884</v>
      </c>
      <c r="H189" s="30">
        <v>1890</v>
      </c>
      <c r="I189" s="27" t="s">
        <v>3685</v>
      </c>
      <c r="J189" s="27" t="s">
        <v>3517</v>
      </c>
      <c r="K189" s="63"/>
      <c r="L189" s="63"/>
      <c r="M189" s="63"/>
    </row>
    <row r="190" spans="1:13" ht="78.75">
      <c r="A190" s="26">
        <v>184</v>
      </c>
      <c r="B190" s="27" t="s">
        <v>3676</v>
      </c>
      <c r="C190" s="28">
        <v>2315088972</v>
      </c>
      <c r="D190" s="28">
        <v>231501001</v>
      </c>
      <c r="E190" s="29" t="s">
        <v>3500</v>
      </c>
      <c r="F190" s="29" t="s">
        <v>3677</v>
      </c>
      <c r="G190" s="35">
        <v>40884</v>
      </c>
      <c r="H190" s="30">
        <v>210</v>
      </c>
      <c r="I190" s="27" t="s">
        <v>3686</v>
      </c>
      <c r="J190" s="27" t="s">
        <v>3517</v>
      </c>
      <c r="K190" s="63"/>
      <c r="L190" s="63"/>
      <c r="M190" s="63"/>
    </row>
    <row r="191" spans="1:13" ht="78.75">
      <c r="A191" s="26">
        <v>185</v>
      </c>
      <c r="B191" s="27" t="s">
        <v>3676</v>
      </c>
      <c r="C191" s="28">
        <v>2315088972</v>
      </c>
      <c r="D191" s="28">
        <v>231501001</v>
      </c>
      <c r="E191" s="29" t="s">
        <v>3500</v>
      </c>
      <c r="F191" s="29" t="s">
        <v>3677</v>
      </c>
      <c r="G191" s="35">
        <v>40884</v>
      </c>
      <c r="H191" s="30">
        <v>210</v>
      </c>
      <c r="I191" s="27" t="s">
        <v>3827</v>
      </c>
      <c r="J191" s="27" t="s">
        <v>3517</v>
      </c>
      <c r="K191" s="63"/>
      <c r="L191" s="63"/>
      <c r="M191" s="63"/>
    </row>
    <row r="192" spans="1:13" ht="78.75">
      <c r="A192" s="26">
        <v>186</v>
      </c>
      <c r="B192" s="27" t="s">
        <v>3676</v>
      </c>
      <c r="C192" s="28">
        <v>2315088972</v>
      </c>
      <c r="D192" s="28">
        <v>231501001</v>
      </c>
      <c r="E192" s="29" t="s">
        <v>3500</v>
      </c>
      <c r="F192" s="29" t="s">
        <v>3677</v>
      </c>
      <c r="G192" s="35">
        <v>40884</v>
      </c>
      <c r="H192" s="30">
        <v>409.5</v>
      </c>
      <c r="I192" s="27" t="s">
        <v>3687</v>
      </c>
      <c r="J192" s="27" t="s">
        <v>3517</v>
      </c>
      <c r="K192" s="63"/>
      <c r="L192" s="63"/>
      <c r="M192" s="63"/>
    </row>
    <row r="193" spans="1:13" ht="78.75">
      <c r="A193" s="26">
        <v>187</v>
      </c>
      <c r="B193" s="27" t="s">
        <v>309</v>
      </c>
      <c r="C193" s="28" t="s">
        <v>283</v>
      </c>
      <c r="D193" s="28" t="s">
        <v>3688</v>
      </c>
      <c r="E193" s="29" t="s">
        <v>3500</v>
      </c>
      <c r="F193" s="29" t="s">
        <v>3689</v>
      </c>
      <c r="G193" s="35">
        <v>41786</v>
      </c>
      <c r="H193" s="30">
        <v>787.5</v>
      </c>
      <c r="I193" s="27" t="s">
        <v>35</v>
      </c>
      <c r="J193" s="27" t="s">
        <v>3502</v>
      </c>
      <c r="K193" s="63"/>
      <c r="L193" s="63"/>
      <c r="M193" s="63"/>
    </row>
    <row r="194" spans="1:13" ht="78.75">
      <c r="A194" s="26">
        <v>188</v>
      </c>
      <c r="B194" s="27"/>
      <c r="C194" s="28"/>
      <c r="D194" s="28"/>
      <c r="E194" s="29" t="s">
        <v>3690</v>
      </c>
      <c r="F194" s="29" t="s">
        <v>3691</v>
      </c>
      <c r="G194" s="35">
        <v>40170</v>
      </c>
      <c r="H194" s="30">
        <v>189</v>
      </c>
      <c r="I194" s="27" t="s">
        <v>35</v>
      </c>
      <c r="J194" s="27" t="s">
        <v>3813</v>
      </c>
      <c r="K194" s="63"/>
      <c r="L194" s="63"/>
      <c r="M194" s="63"/>
    </row>
    <row r="195" spans="1:13" ht="78.75">
      <c r="A195" s="26">
        <v>189</v>
      </c>
      <c r="B195" s="27" t="s">
        <v>3692</v>
      </c>
      <c r="C195" s="28" t="s">
        <v>3693</v>
      </c>
      <c r="D195" s="28"/>
      <c r="E195" s="29" t="s">
        <v>3694</v>
      </c>
      <c r="F195" s="29" t="s">
        <v>3695</v>
      </c>
      <c r="G195" s="35">
        <v>40332</v>
      </c>
      <c r="H195" s="30">
        <v>100</v>
      </c>
      <c r="I195" s="27" t="s">
        <v>35</v>
      </c>
      <c r="J195" s="27" t="s">
        <v>3696</v>
      </c>
      <c r="K195" s="63"/>
      <c r="L195" s="63"/>
      <c r="M195" s="63"/>
    </row>
    <row r="196" spans="1:13" ht="78.75">
      <c r="A196" s="26">
        <v>190</v>
      </c>
      <c r="B196" s="27" t="s">
        <v>3697</v>
      </c>
      <c r="C196" s="28" t="s">
        <v>3698</v>
      </c>
      <c r="D196" s="28"/>
      <c r="E196" s="29" t="s">
        <v>3694</v>
      </c>
      <c r="F196" s="29" t="s">
        <v>3699</v>
      </c>
      <c r="G196" s="35">
        <v>40955</v>
      </c>
      <c r="H196" s="30">
        <v>96.3</v>
      </c>
      <c r="I196" s="27" t="s">
        <v>35</v>
      </c>
      <c r="J196" s="27" t="s">
        <v>3696</v>
      </c>
      <c r="K196" s="63"/>
      <c r="L196" s="63"/>
      <c r="M196" s="63"/>
    </row>
    <row r="197" spans="1:13" ht="78.75">
      <c r="A197" s="26">
        <v>191</v>
      </c>
      <c r="B197" s="27" t="s">
        <v>3700</v>
      </c>
      <c r="C197" s="28" t="s">
        <v>3488</v>
      </c>
      <c r="D197" s="28" t="s">
        <v>3489</v>
      </c>
      <c r="E197" s="29" t="s">
        <v>3694</v>
      </c>
      <c r="F197" s="29" t="s">
        <v>3701</v>
      </c>
      <c r="G197" s="35">
        <v>39598</v>
      </c>
      <c r="H197" s="30">
        <v>283.5</v>
      </c>
      <c r="I197" s="27" t="s">
        <v>35</v>
      </c>
      <c r="J197" s="27" t="s">
        <v>3696</v>
      </c>
      <c r="K197" s="63"/>
      <c r="L197" s="63"/>
      <c r="M197" s="63"/>
    </row>
    <row r="198" spans="1:13" ht="78.75">
      <c r="A198" s="26">
        <v>192</v>
      </c>
      <c r="B198" s="27" t="s">
        <v>3702</v>
      </c>
      <c r="C198" s="28">
        <v>7705010096</v>
      </c>
      <c r="D198" s="28">
        <v>770501001</v>
      </c>
      <c r="E198" s="29" t="s">
        <v>3694</v>
      </c>
      <c r="F198" s="29" t="s">
        <v>3703</v>
      </c>
      <c r="G198" s="35">
        <v>39576</v>
      </c>
      <c r="H198" s="30">
        <v>4916.8</v>
      </c>
      <c r="I198" s="27" t="s">
        <v>35</v>
      </c>
      <c r="J198" s="27" t="s">
        <v>3696</v>
      </c>
      <c r="K198" s="63"/>
      <c r="L198" s="63"/>
      <c r="M198" s="63"/>
    </row>
    <row r="199" spans="1:13" ht="78.75">
      <c r="A199" s="26">
        <v>193</v>
      </c>
      <c r="B199" s="27" t="s">
        <v>3704</v>
      </c>
      <c r="C199" s="28">
        <v>1501008394</v>
      </c>
      <c r="D199" s="28">
        <v>151501001</v>
      </c>
      <c r="E199" s="29" t="s">
        <v>3694</v>
      </c>
      <c r="F199" s="29" t="s">
        <v>3705</v>
      </c>
      <c r="G199" s="35">
        <v>41110</v>
      </c>
      <c r="H199" s="30">
        <v>5880</v>
      </c>
      <c r="I199" s="27" t="s">
        <v>35</v>
      </c>
      <c r="J199" s="27" t="s">
        <v>3696</v>
      </c>
      <c r="K199" s="63"/>
      <c r="L199" s="63"/>
      <c r="M199" s="63"/>
    </row>
    <row r="200" spans="1:13" ht="78.75">
      <c r="A200" s="26">
        <v>194</v>
      </c>
      <c r="B200" s="27" t="s">
        <v>260</v>
      </c>
      <c r="C200" s="28">
        <v>7707083893</v>
      </c>
      <c r="D200" s="28">
        <v>616143001</v>
      </c>
      <c r="E200" s="29" t="s">
        <v>3694</v>
      </c>
      <c r="F200" s="29" t="s">
        <v>3706</v>
      </c>
      <c r="G200" s="35">
        <v>41129</v>
      </c>
      <c r="H200" s="30">
        <v>1050</v>
      </c>
      <c r="I200" s="27" t="s">
        <v>35</v>
      </c>
      <c r="J200" s="27" t="s">
        <v>3696</v>
      </c>
      <c r="K200" s="63"/>
      <c r="L200" s="63"/>
      <c r="M200" s="63"/>
    </row>
    <row r="201" spans="1:13" ht="78.75">
      <c r="A201" s="26">
        <v>195</v>
      </c>
      <c r="B201" s="27" t="s">
        <v>3707</v>
      </c>
      <c r="C201" s="28">
        <v>1516615338</v>
      </c>
      <c r="D201" s="28">
        <v>151601001</v>
      </c>
      <c r="E201" s="29" t="s">
        <v>3694</v>
      </c>
      <c r="F201" s="29" t="s">
        <v>3708</v>
      </c>
      <c r="G201" s="35">
        <v>41239</v>
      </c>
      <c r="H201" s="30">
        <v>1050</v>
      </c>
      <c r="I201" s="27" t="s">
        <v>35</v>
      </c>
      <c r="J201" s="27" t="s">
        <v>3696</v>
      </c>
      <c r="K201" s="63"/>
      <c r="L201" s="63"/>
      <c r="M201" s="63"/>
    </row>
    <row r="202" spans="1:13" ht="78.75">
      <c r="A202" s="26">
        <v>196</v>
      </c>
      <c r="B202" s="27" t="s">
        <v>237</v>
      </c>
      <c r="C202" s="28">
        <v>7708503727</v>
      </c>
      <c r="D202" s="28">
        <v>616731022</v>
      </c>
      <c r="E202" s="29" t="s">
        <v>3694</v>
      </c>
      <c r="F202" s="29" t="s">
        <v>3709</v>
      </c>
      <c r="G202" s="35">
        <v>40689</v>
      </c>
      <c r="H202" s="30">
        <v>472.5</v>
      </c>
      <c r="I202" s="27" t="s">
        <v>35</v>
      </c>
      <c r="J202" s="27" t="s">
        <v>3696</v>
      </c>
      <c r="K202" s="63"/>
      <c r="L202" s="63"/>
      <c r="M202" s="63"/>
    </row>
    <row r="203" spans="1:13" ht="78.75">
      <c r="A203" s="26">
        <v>197</v>
      </c>
      <c r="B203" s="27" t="s">
        <v>237</v>
      </c>
      <c r="C203" s="28">
        <v>7708503727</v>
      </c>
      <c r="D203" s="28">
        <v>616731022</v>
      </c>
      <c r="E203" s="29" t="s">
        <v>3694</v>
      </c>
      <c r="F203" s="29" t="s">
        <v>3710</v>
      </c>
      <c r="G203" s="35">
        <v>40689</v>
      </c>
      <c r="H203" s="30">
        <v>525</v>
      </c>
      <c r="I203" s="27" t="s">
        <v>35</v>
      </c>
      <c r="J203" s="27" t="s">
        <v>3696</v>
      </c>
      <c r="K203" s="63"/>
      <c r="L203" s="63"/>
      <c r="M203" s="63"/>
    </row>
    <row r="204" spans="1:13" ht="78.75">
      <c r="A204" s="26">
        <v>198</v>
      </c>
      <c r="B204" s="27" t="s">
        <v>3430</v>
      </c>
      <c r="C204" s="28">
        <v>2636032629</v>
      </c>
      <c r="D204" s="28">
        <v>151002001</v>
      </c>
      <c r="E204" s="29" t="s">
        <v>3694</v>
      </c>
      <c r="F204" s="29" t="s">
        <v>3711</v>
      </c>
      <c r="G204" s="35">
        <v>39877</v>
      </c>
      <c r="H204" s="30">
        <v>13825</v>
      </c>
      <c r="I204" s="27" t="s">
        <v>35</v>
      </c>
      <c r="J204" s="27" t="s">
        <v>3696</v>
      </c>
      <c r="K204" s="63"/>
      <c r="L204" s="63"/>
      <c r="M204" s="63"/>
    </row>
    <row r="205" spans="1:13" ht="78.75">
      <c r="A205" s="26">
        <v>199</v>
      </c>
      <c r="B205" s="27" t="s">
        <v>3712</v>
      </c>
      <c r="C205" s="28">
        <v>1511017454</v>
      </c>
      <c r="D205" s="28">
        <v>151101001</v>
      </c>
      <c r="E205" s="29" t="s">
        <v>3694</v>
      </c>
      <c r="F205" s="29" t="s">
        <v>3713</v>
      </c>
      <c r="G205" s="35">
        <v>40689</v>
      </c>
      <c r="H205" s="30">
        <v>1050</v>
      </c>
      <c r="I205" s="27" t="s">
        <v>35</v>
      </c>
      <c r="J205" s="27" t="s">
        <v>3696</v>
      </c>
      <c r="K205" s="63"/>
      <c r="L205" s="63"/>
      <c r="M205" s="63"/>
    </row>
    <row r="206" spans="1:13" ht="63">
      <c r="A206" s="26">
        <v>200</v>
      </c>
      <c r="B206" s="27" t="s">
        <v>704</v>
      </c>
      <c r="C206" s="28">
        <v>7702235133</v>
      </c>
      <c r="D206" s="28">
        <v>201643001</v>
      </c>
      <c r="E206" s="29" t="s">
        <v>3714</v>
      </c>
      <c r="F206" s="29" t="s">
        <v>3715</v>
      </c>
      <c r="G206" s="35">
        <v>41786</v>
      </c>
      <c r="H206" s="30">
        <v>1050</v>
      </c>
      <c r="I206" s="27" t="s">
        <v>35</v>
      </c>
      <c r="J206" s="27" t="s">
        <v>3816</v>
      </c>
      <c r="K206" s="63"/>
      <c r="L206" s="63"/>
      <c r="M206" s="63"/>
    </row>
    <row r="207" spans="1:13" ht="63">
      <c r="A207" s="26">
        <v>201</v>
      </c>
      <c r="B207" s="27" t="s">
        <v>704</v>
      </c>
      <c r="C207" s="28">
        <v>7702235133</v>
      </c>
      <c r="D207" s="28">
        <v>201643001</v>
      </c>
      <c r="E207" s="29" t="s">
        <v>3714</v>
      </c>
      <c r="F207" s="29" t="s">
        <v>3715</v>
      </c>
      <c r="G207" s="35">
        <v>41786</v>
      </c>
      <c r="H207" s="30">
        <v>6415</v>
      </c>
      <c r="I207" s="27" t="s">
        <v>3828</v>
      </c>
      <c r="J207" s="27" t="s">
        <v>3816</v>
      </c>
      <c r="K207" s="63"/>
      <c r="L207" s="63"/>
      <c r="M207" s="63"/>
    </row>
    <row r="208" spans="1:13" ht="47.25">
      <c r="A208" s="26">
        <v>202</v>
      </c>
      <c r="B208" s="27" t="s">
        <v>3716</v>
      </c>
      <c r="C208" s="28">
        <v>6163000368</v>
      </c>
      <c r="D208" s="28">
        <v>615250001</v>
      </c>
      <c r="E208" s="29" t="s">
        <v>3717</v>
      </c>
      <c r="F208" s="29" t="s">
        <v>3718</v>
      </c>
      <c r="G208" s="35">
        <v>39920</v>
      </c>
      <c r="H208" s="30">
        <v>945</v>
      </c>
      <c r="I208" s="27" t="s">
        <v>3837</v>
      </c>
      <c r="J208" s="27" t="s">
        <v>3719</v>
      </c>
      <c r="K208" s="63"/>
      <c r="L208" s="63"/>
      <c r="M208" s="63"/>
    </row>
    <row r="209" spans="1:13" ht="47.25">
      <c r="A209" s="26">
        <v>203</v>
      </c>
      <c r="B209" s="27" t="s">
        <v>457</v>
      </c>
      <c r="C209" s="28">
        <v>7723011906</v>
      </c>
      <c r="D209" s="28">
        <v>772801001</v>
      </c>
      <c r="E209" s="29" t="s">
        <v>3717</v>
      </c>
      <c r="F209" s="29" t="s">
        <v>3720</v>
      </c>
      <c r="G209" s="35">
        <v>39986</v>
      </c>
      <c r="H209" s="30">
        <v>7980</v>
      </c>
      <c r="I209" s="27" t="s">
        <v>3838</v>
      </c>
      <c r="J209" s="27" t="s">
        <v>3719</v>
      </c>
      <c r="K209" s="63"/>
      <c r="L209" s="63"/>
      <c r="M209" s="63"/>
    </row>
    <row r="210" spans="1:13" ht="47.25">
      <c r="A210" s="26">
        <v>204</v>
      </c>
      <c r="B210" s="27" t="s">
        <v>3721</v>
      </c>
      <c r="C210" s="28">
        <v>6143050410</v>
      </c>
      <c r="D210" s="28">
        <v>614301001</v>
      </c>
      <c r="E210" s="29" t="s">
        <v>3717</v>
      </c>
      <c r="F210" s="29" t="s">
        <v>3722</v>
      </c>
      <c r="G210" s="35">
        <v>39940</v>
      </c>
      <c r="H210" s="30">
        <v>1680</v>
      </c>
      <c r="I210" s="27" t="s">
        <v>35</v>
      </c>
      <c r="J210" s="27" t="s">
        <v>3719</v>
      </c>
      <c r="K210" s="63"/>
      <c r="L210" s="63"/>
      <c r="M210" s="63"/>
    </row>
    <row r="211" spans="1:13" ht="47.25">
      <c r="A211" s="26">
        <v>205</v>
      </c>
      <c r="B211" s="27" t="s">
        <v>3723</v>
      </c>
      <c r="C211" s="28">
        <v>6166035263</v>
      </c>
      <c r="D211" s="28">
        <v>616301001</v>
      </c>
      <c r="E211" s="29" t="s">
        <v>3717</v>
      </c>
      <c r="F211" s="29" t="s">
        <v>3724</v>
      </c>
      <c r="G211" s="35">
        <v>41941</v>
      </c>
      <c r="H211" s="30">
        <v>1120</v>
      </c>
      <c r="I211" s="27" t="s">
        <v>35</v>
      </c>
      <c r="J211" s="27" t="s">
        <v>3719</v>
      </c>
      <c r="K211" s="63"/>
      <c r="L211" s="63"/>
      <c r="M211" s="63"/>
    </row>
    <row r="212" spans="1:13" ht="47.25">
      <c r="A212" s="26">
        <v>206</v>
      </c>
      <c r="B212" s="27" t="s">
        <v>3581</v>
      </c>
      <c r="C212" s="28">
        <v>2308128945</v>
      </c>
      <c r="D212" s="28">
        <v>997250001</v>
      </c>
      <c r="E212" s="29" t="s">
        <v>3717</v>
      </c>
      <c r="F212" s="29" t="s">
        <v>3725</v>
      </c>
      <c r="G212" s="35">
        <v>39940</v>
      </c>
      <c r="H212" s="30">
        <v>32340</v>
      </c>
      <c r="I212" s="27" t="s">
        <v>35</v>
      </c>
      <c r="J212" s="27" t="s">
        <v>3719</v>
      </c>
      <c r="K212" s="63"/>
      <c r="L212" s="63"/>
      <c r="M212" s="63"/>
    </row>
    <row r="213" spans="1:13" ht="47.25">
      <c r="A213" s="26">
        <v>207</v>
      </c>
      <c r="B213" s="27" t="s">
        <v>237</v>
      </c>
      <c r="C213" s="28" t="s">
        <v>428</v>
      </c>
      <c r="D213" s="28" t="s">
        <v>3726</v>
      </c>
      <c r="E213" s="29" t="s">
        <v>3717</v>
      </c>
      <c r="F213" s="29" t="s">
        <v>3727</v>
      </c>
      <c r="G213" s="35">
        <v>39178</v>
      </c>
      <c r="H213" s="30">
        <v>3307.5</v>
      </c>
      <c r="I213" s="27" t="s">
        <v>35</v>
      </c>
      <c r="J213" s="27" t="s">
        <v>3719</v>
      </c>
      <c r="K213" s="63"/>
      <c r="L213" s="63"/>
      <c r="M213" s="63"/>
    </row>
    <row r="214" spans="1:13" ht="47.25">
      <c r="A214" s="26">
        <v>208</v>
      </c>
      <c r="B214" s="27" t="s">
        <v>237</v>
      </c>
      <c r="C214" s="28">
        <v>7708503727</v>
      </c>
      <c r="D214" s="28">
        <v>616731022</v>
      </c>
      <c r="E214" s="29" t="s">
        <v>3717</v>
      </c>
      <c r="F214" s="29" t="s">
        <v>3728</v>
      </c>
      <c r="G214" s="35">
        <v>40359</v>
      </c>
      <c r="H214" s="30">
        <v>525</v>
      </c>
      <c r="I214" s="27" t="s">
        <v>35</v>
      </c>
      <c r="J214" s="27" t="s">
        <v>3719</v>
      </c>
      <c r="K214" s="63"/>
      <c r="L214" s="63"/>
      <c r="M214" s="63"/>
    </row>
    <row r="215" spans="1:13" ht="47.25">
      <c r="A215" s="26">
        <v>209</v>
      </c>
      <c r="B215" s="27" t="s">
        <v>237</v>
      </c>
      <c r="C215" s="28">
        <v>7708503727</v>
      </c>
      <c r="D215" s="28">
        <v>616731022</v>
      </c>
      <c r="E215" s="29" t="s">
        <v>3717</v>
      </c>
      <c r="F215" s="29" t="s">
        <v>3728</v>
      </c>
      <c r="G215" s="35">
        <v>40359</v>
      </c>
      <c r="H215" s="30">
        <v>3150</v>
      </c>
      <c r="I215" s="27" t="s">
        <v>3839</v>
      </c>
      <c r="J215" s="27" t="s">
        <v>3719</v>
      </c>
      <c r="K215" s="63"/>
      <c r="L215" s="63"/>
      <c r="M215" s="63"/>
    </row>
    <row r="216" spans="1:13" ht="47.25">
      <c r="A216" s="26">
        <v>210</v>
      </c>
      <c r="B216" s="27" t="s">
        <v>237</v>
      </c>
      <c r="C216" s="28">
        <v>7708503727</v>
      </c>
      <c r="D216" s="28">
        <v>616731022</v>
      </c>
      <c r="E216" s="29" t="s">
        <v>3717</v>
      </c>
      <c r="F216" s="29" t="s">
        <v>3729</v>
      </c>
      <c r="G216" s="35">
        <v>41844</v>
      </c>
      <c r="H216" s="30">
        <v>1627.5</v>
      </c>
      <c r="I216" s="27" t="s">
        <v>35</v>
      </c>
      <c r="J216" s="27" t="s">
        <v>3719</v>
      </c>
      <c r="K216" s="63"/>
      <c r="L216" s="63"/>
      <c r="M216" s="63"/>
    </row>
    <row r="217" spans="1:13" ht="47.25">
      <c r="A217" s="26">
        <v>211</v>
      </c>
      <c r="B217" s="27" t="s">
        <v>237</v>
      </c>
      <c r="C217" s="28">
        <v>7708503727</v>
      </c>
      <c r="D217" s="28">
        <v>616731022</v>
      </c>
      <c r="E217" s="29" t="s">
        <v>3717</v>
      </c>
      <c r="F217" s="29" t="s">
        <v>3729</v>
      </c>
      <c r="G217" s="35">
        <v>41844</v>
      </c>
      <c r="H217" s="30">
        <v>838.95</v>
      </c>
      <c r="I217" s="27" t="s">
        <v>3840</v>
      </c>
      <c r="J217" s="27" t="s">
        <v>3719</v>
      </c>
      <c r="K217" s="63"/>
      <c r="L217" s="63"/>
      <c r="M217" s="63"/>
    </row>
    <row r="218" spans="1:13" ht="47.25">
      <c r="A218" s="26">
        <v>212</v>
      </c>
      <c r="B218" s="27" t="s">
        <v>3730</v>
      </c>
      <c r="C218" s="28">
        <v>6154010465</v>
      </c>
      <c r="D218" s="28">
        <v>615401001</v>
      </c>
      <c r="E218" s="29" t="s">
        <v>3717</v>
      </c>
      <c r="F218" s="29" t="s">
        <v>3731</v>
      </c>
      <c r="G218" s="35">
        <v>38638</v>
      </c>
      <c r="H218" s="30">
        <v>525</v>
      </c>
      <c r="I218" s="27" t="s">
        <v>35</v>
      </c>
      <c r="J218" s="27" t="s">
        <v>3719</v>
      </c>
      <c r="K218" s="63"/>
      <c r="L218" s="63"/>
      <c r="M218" s="63"/>
    </row>
    <row r="219" spans="1:13" ht="47.25">
      <c r="A219" s="26">
        <v>213</v>
      </c>
      <c r="B219" s="27" t="s">
        <v>3732</v>
      </c>
      <c r="C219" s="28">
        <v>6154125201</v>
      </c>
      <c r="D219" s="28">
        <v>615401001</v>
      </c>
      <c r="E219" s="29" t="s">
        <v>3717</v>
      </c>
      <c r="F219" s="29" t="s">
        <v>3733</v>
      </c>
      <c r="G219" s="35">
        <v>41299</v>
      </c>
      <c r="H219" s="30">
        <v>1470</v>
      </c>
      <c r="I219" s="27" t="s">
        <v>35</v>
      </c>
      <c r="J219" s="27" t="s">
        <v>3719</v>
      </c>
      <c r="K219" s="63"/>
      <c r="L219" s="63"/>
      <c r="M219" s="63"/>
    </row>
    <row r="220" spans="1:13" ht="47.25">
      <c r="A220" s="26">
        <v>214</v>
      </c>
      <c r="B220" s="27" t="s">
        <v>3734</v>
      </c>
      <c r="C220" s="28">
        <v>6164097666</v>
      </c>
      <c r="D220" s="28">
        <v>616401001</v>
      </c>
      <c r="E220" s="29" t="s">
        <v>3717</v>
      </c>
      <c r="F220" s="29" t="s">
        <v>3735</v>
      </c>
      <c r="G220" s="35">
        <v>40896</v>
      </c>
      <c r="H220" s="30">
        <v>2310</v>
      </c>
      <c r="I220" s="27" t="s">
        <v>35</v>
      </c>
      <c r="J220" s="27" t="s">
        <v>3719</v>
      </c>
      <c r="K220" s="63"/>
      <c r="L220" s="63"/>
      <c r="M220" s="63"/>
    </row>
    <row r="221" spans="1:13" ht="47.25">
      <c r="A221" s="26">
        <v>215</v>
      </c>
      <c r="B221" s="27" t="s">
        <v>255</v>
      </c>
      <c r="C221" s="28">
        <v>7812014560</v>
      </c>
      <c r="D221" s="28">
        <v>230802001</v>
      </c>
      <c r="E221" s="29" t="s">
        <v>3717</v>
      </c>
      <c r="F221" s="29" t="s">
        <v>3736</v>
      </c>
      <c r="G221" s="35">
        <v>40142</v>
      </c>
      <c r="H221" s="30">
        <v>22415.4</v>
      </c>
      <c r="I221" s="27" t="s">
        <v>3830</v>
      </c>
      <c r="J221" s="27" t="s">
        <v>3719</v>
      </c>
      <c r="K221" s="63"/>
      <c r="L221" s="63"/>
      <c r="M221" s="63"/>
    </row>
    <row r="222" spans="1:13" ht="47.25">
      <c r="A222" s="26">
        <v>216</v>
      </c>
      <c r="B222" s="27" t="s">
        <v>255</v>
      </c>
      <c r="C222" s="28">
        <v>7812014560</v>
      </c>
      <c r="D222" s="28">
        <v>230802001</v>
      </c>
      <c r="E222" s="29" t="s">
        <v>3717</v>
      </c>
      <c r="F222" s="29" t="s">
        <v>3737</v>
      </c>
      <c r="G222" s="35">
        <v>41096</v>
      </c>
      <c r="H222" s="30">
        <v>30240</v>
      </c>
      <c r="I222" s="27" t="s">
        <v>3830</v>
      </c>
      <c r="J222" s="27" t="s">
        <v>3719</v>
      </c>
      <c r="K222" s="63"/>
      <c r="L222" s="63"/>
      <c r="M222" s="63"/>
    </row>
    <row r="223" spans="1:13" ht="63">
      <c r="A223" s="26">
        <v>217</v>
      </c>
      <c r="B223" s="27" t="s">
        <v>3738</v>
      </c>
      <c r="C223" s="28">
        <v>6167110026</v>
      </c>
      <c r="D223" s="28">
        <v>616701001</v>
      </c>
      <c r="E223" s="29" t="s">
        <v>3717</v>
      </c>
      <c r="F223" s="29" t="s">
        <v>3739</v>
      </c>
      <c r="G223" s="35">
        <v>39601</v>
      </c>
      <c r="H223" s="30">
        <v>115.5</v>
      </c>
      <c r="I223" s="27" t="s">
        <v>35</v>
      </c>
      <c r="J223" s="27" t="s">
        <v>3719</v>
      </c>
      <c r="K223" s="63"/>
      <c r="L223" s="63"/>
      <c r="M223" s="63"/>
    </row>
    <row r="224" spans="1:13" ht="47.25">
      <c r="A224" s="26">
        <v>218</v>
      </c>
      <c r="B224" s="27" t="s">
        <v>307</v>
      </c>
      <c r="C224" s="28">
        <v>7702352454</v>
      </c>
      <c r="D224" s="28">
        <v>616243001</v>
      </c>
      <c r="E224" s="29" t="s">
        <v>3717</v>
      </c>
      <c r="F224" s="29" t="s">
        <v>3740</v>
      </c>
      <c r="G224" s="35">
        <v>40735</v>
      </c>
      <c r="H224" s="30">
        <v>19152</v>
      </c>
      <c r="I224" s="27" t="s">
        <v>3831</v>
      </c>
      <c r="J224" s="27" t="s">
        <v>3719</v>
      </c>
      <c r="K224" s="63"/>
      <c r="L224" s="63"/>
      <c r="M224" s="63"/>
    </row>
    <row r="225" spans="1:13" ht="47.25">
      <c r="A225" s="26">
        <v>219</v>
      </c>
      <c r="B225" s="27" t="s">
        <v>307</v>
      </c>
      <c r="C225" s="28">
        <v>7702352454</v>
      </c>
      <c r="D225" s="28">
        <v>616243001</v>
      </c>
      <c r="E225" s="29" t="s">
        <v>3717</v>
      </c>
      <c r="F225" s="29" t="s">
        <v>3741</v>
      </c>
      <c r="G225" s="35">
        <v>40735</v>
      </c>
      <c r="H225" s="30">
        <v>8883</v>
      </c>
      <c r="I225" s="27" t="s">
        <v>3831</v>
      </c>
      <c r="J225" s="27" t="s">
        <v>3719</v>
      </c>
      <c r="K225" s="63"/>
      <c r="L225" s="63"/>
      <c r="M225" s="63"/>
    </row>
    <row r="226" spans="1:13" ht="47.25">
      <c r="A226" s="26">
        <v>220</v>
      </c>
      <c r="B226" s="27" t="s">
        <v>307</v>
      </c>
      <c r="C226" s="28">
        <v>7702352454</v>
      </c>
      <c r="D226" s="28">
        <v>616243001</v>
      </c>
      <c r="E226" s="29" t="s">
        <v>3717</v>
      </c>
      <c r="F226" s="29" t="s">
        <v>3742</v>
      </c>
      <c r="G226" s="35">
        <v>40735</v>
      </c>
      <c r="H226" s="30">
        <v>16537.5</v>
      </c>
      <c r="I226" s="27" t="s">
        <v>3831</v>
      </c>
      <c r="J226" s="27" t="s">
        <v>3719</v>
      </c>
      <c r="K226" s="63"/>
      <c r="L226" s="63"/>
      <c r="M226" s="63"/>
    </row>
    <row r="227" spans="1:13" ht="47.25">
      <c r="A227" s="26">
        <v>221</v>
      </c>
      <c r="B227" s="27" t="s">
        <v>3743</v>
      </c>
      <c r="C227" s="28">
        <v>6164260520</v>
      </c>
      <c r="D227" s="28">
        <v>616401001</v>
      </c>
      <c r="E227" s="29" t="s">
        <v>3717</v>
      </c>
      <c r="F227" s="29" t="s">
        <v>3744</v>
      </c>
      <c r="G227" s="35">
        <v>42005</v>
      </c>
      <c r="H227" s="30">
        <v>2362.5</v>
      </c>
      <c r="I227" s="27" t="s">
        <v>3832</v>
      </c>
      <c r="J227" s="27" t="s">
        <v>3719</v>
      </c>
      <c r="K227" s="63"/>
      <c r="L227" s="63"/>
      <c r="M227" s="63"/>
    </row>
    <row r="228" spans="1:13" ht="47.25">
      <c r="A228" s="26">
        <v>222</v>
      </c>
      <c r="B228" s="27" t="s">
        <v>3745</v>
      </c>
      <c r="C228" s="28">
        <v>6164067774</v>
      </c>
      <c r="D228" s="28">
        <v>616401001</v>
      </c>
      <c r="E228" s="29" t="s">
        <v>3717</v>
      </c>
      <c r="F228" s="29" t="s">
        <v>3746</v>
      </c>
      <c r="G228" s="35">
        <v>42629</v>
      </c>
      <c r="H228" s="30">
        <v>236.25</v>
      </c>
      <c r="I228" s="27" t="s">
        <v>35</v>
      </c>
      <c r="J228" s="27" t="s">
        <v>3719</v>
      </c>
      <c r="K228" s="63"/>
      <c r="L228" s="63"/>
      <c r="M228" s="63"/>
    </row>
    <row r="229" spans="1:13" ht="47.25">
      <c r="A229" s="26">
        <v>223</v>
      </c>
      <c r="B229" s="27" t="s">
        <v>412</v>
      </c>
      <c r="C229" s="28">
        <v>7740000076</v>
      </c>
      <c r="D229" s="28">
        <v>616702001</v>
      </c>
      <c r="E229" s="29" t="s">
        <v>3717</v>
      </c>
      <c r="F229" s="29" t="s">
        <v>3747</v>
      </c>
      <c r="G229" s="35">
        <v>41964</v>
      </c>
      <c r="H229" s="30">
        <v>210</v>
      </c>
      <c r="I229" s="27" t="s">
        <v>35</v>
      </c>
      <c r="J229" s="27" t="s">
        <v>3719</v>
      </c>
      <c r="K229" s="63"/>
      <c r="L229" s="63"/>
      <c r="M229" s="63"/>
    </row>
    <row r="230" spans="1:13" ht="47.25">
      <c r="A230" s="26">
        <v>224</v>
      </c>
      <c r="B230" s="27" t="s">
        <v>3748</v>
      </c>
      <c r="C230" s="28">
        <v>7719232758</v>
      </c>
      <c r="D230" s="28">
        <v>771901001</v>
      </c>
      <c r="E230" s="29" t="s">
        <v>3717</v>
      </c>
      <c r="F230" s="29" t="s">
        <v>3749</v>
      </c>
      <c r="G230" s="35">
        <v>42592</v>
      </c>
      <c r="H230" s="30">
        <v>1233.3800000000001</v>
      </c>
      <c r="I230" s="27" t="s">
        <v>35</v>
      </c>
      <c r="J230" s="27" t="s">
        <v>3719</v>
      </c>
      <c r="K230" s="63"/>
      <c r="L230" s="63"/>
      <c r="M230" s="63"/>
    </row>
    <row r="231" spans="1:13" ht="47.25">
      <c r="A231" s="26">
        <v>225</v>
      </c>
      <c r="B231" s="27" t="s">
        <v>3750</v>
      </c>
      <c r="C231" s="28">
        <v>6162003550</v>
      </c>
      <c r="D231" s="28">
        <v>616201001</v>
      </c>
      <c r="E231" s="29" t="s">
        <v>3717</v>
      </c>
      <c r="F231" s="29" t="s">
        <v>3751</v>
      </c>
      <c r="G231" s="35">
        <v>41988</v>
      </c>
      <c r="H231" s="30">
        <v>0.5</v>
      </c>
      <c r="I231" s="27" t="s">
        <v>35</v>
      </c>
      <c r="J231" s="27" t="s">
        <v>3752</v>
      </c>
      <c r="K231" s="63"/>
      <c r="L231" s="63"/>
      <c r="M231" s="63"/>
    </row>
    <row r="232" spans="1:13" ht="47.25">
      <c r="A232" s="26">
        <v>226</v>
      </c>
      <c r="B232" s="27" t="s">
        <v>309</v>
      </c>
      <c r="C232" s="28">
        <v>7717127211</v>
      </c>
      <c r="D232" s="28">
        <v>616202001</v>
      </c>
      <c r="E232" s="29" t="s">
        <v>3717</v>
      </c>
      <c r="F232" s="29" t="s">
        <v>3753</v>
      </c>
      <c r="G232" s="35">
        <v>40112</v>
      </c>
      <c r="H232" s="30">
        <v>1225</v>
      </c>
      <c r="I232" s="27" t="s">
        <v>35</v>
      </c>
      <c r="J232" s="27" t="s">
        <v>3719</v>
      </c>
      <c r="K232" s="63"/>
      <c r="L232" s="63"/>
      <c r="M232" s="63"/>
    </row>
    <row r="233" spans="1:13" ht="47.25">
      <c r="A233" s="26">
        <v>227</v>
      </c>
      <c r="B233" s="27" t="s">
        <v>309</v>
      </c>
      <c r="C233" s="28">
        <v>7717127211</v>
      </c>
      <c r="D233" s="28">
        <v>616202001</v>
      </c>
      <c r="E233" s="29" t="s">
        <v>3717</v>
      </c>
      <c r="F233" s="29" t="s">
        <v>3754</v>
      </c>
      <c r="G233" s="35">
        <v>40259</v>
      </c>
      <c r="H233" s="30">
        <v>87.5</v>
      </c>
      <c r="I233" s="27" t="s">
        <v>35</v>
      </c>
      <c r="J233" s="27" t="s">
        <v>3719</v>
      </c>
      <c r="K233" s="63"/>
      <c r="L233" s="63"/>
      <c r="M233" s="63"/>
    </row>
    <row r="234" spans="1:13" ht="47.25">
      <c r="A234" s="26">
        <v>228</v>
      </c>
      <c r="B234" s="27" t="s">
        <v>2249</v>
      </c>
      <c r="C234" s="28">
        <v>7708709686</v>
      </c>
      <c r="D234" s="28">
        <v>770801001</v>
      </c>
      <c r="E234" s="29" t="s">
        <v>3717</v>
      </c>
      <c r="F234" s="29" t="s">
        <v>3755</v>
      </c>
      <c r="G234" s="35">
        <v>41255</v>
      </c>
      <c r="H234" s="30">
        <v>1155</v>
      </c>
      <c r="I234" s="27" t="s">
        <v>35</v>
      </c>
      <c r="J234" s="27" t="s">
        <v>3719</v>
      </c>
      <c r="K234" s="63"/>
      <c r="L234" s="63"/>
      <c r="M234" s="63"/>
    </row>
    <row r="235" spans="1:13" ht="47.25">
      <c r="A235" s="26">
        <v>229</v>
      </c>
      <c r="B235" s="27" t="s">
        <v>2249</v>
      </c>
      <c r="C235" s="28">
        <v>7708709686</v>
      </c>
      <c r="D235" s="28">
        <v>770801001</v>
      </c>
      <c r="E235" s="29" t="s">
        <v>3717</v>
      </c>
      <c r="F235" s="29" t="s">
        <v>3756</v>
      </c>
      <c r="G235" s="35">
        <v>41047</v>
      </c>
      <c r="H235" s="30">
        <v>1732.5</v>
      </c>
      <c r="I235" s="27" t="s">
        <v>35</v>
      </c>
      <c r="J235" s="27" t="s">
        <v>3719</v>
      </c>
      <c r="K235" s="63"/>
      <c r="L235" s="63"/>
      <c r="M235" s="63"/>
    </row>
    <row r="236" spans="1:13" ht="63">
      <c r="A236" s="26">
        <v>230</v>
      </c>
      <c r="B236" s="27" t="s">
        <v>3757</v>
      </c>
      <c r="C236" s="28" t="s">
        <v>3758</v>
      </c>
      <c r="D236" s="28"/>
      <c r="E236" s="29" t="s">
        <v>3714</v>
      </c>
      <c r="F236" s="29" t="s">
        <v>3759</v>
      </c>
      <c r="G236" s="35">
        <v>40998</v>
      </c>
      <c r="H236" s="30">
        <v>1890</v>
      </c>
      <c r="I236" s="27" t="s">
        <v>35</v>
      </c>
      <c r="J236" s="27" t="s">
        <v>3816</v>
      </c>
      <c r="K236" s="63"/>
      <c r="L236" s="63"/>
      <c r="M236" s="63"/>
    </row>
    <row r="237" spans="1:13" ht="63">
      <c r="A237" s="26">
        <v>231</v>
      </c>
      <c r="B237" s="27" t="s">
        <v>260</v>
      </c>
      <c r="C237" s="28">
        <v>7707083893</v>
      </c>
      <c r="D237" s="28">
        <v>263402001</v>
      </c>
      <c r="E237" s="29" t="s">
        <v>3714</v>
      </c>
      <c r="F237" s="29" t="s">
        <v>3760</v>
      </c>
      <c r="G237" s="35">
        <v>41386</v>
      </c>
      <c r="H237" s="30">
        <v>2660</v>
      </c>
      <c r="I237" s="27" t="s">
        <v>35</v>
      </c>
      <c r="J237" s="27" t="s">
        <v>3816</v>
      </c>
      <c r="K237" s="63"/>
      <c r="L237" s="63"/>
      <c r="M237" s="63"/>
    </row>
    <row r="238" spans="1:13" ht="78.75">
      <c r="A238" s="26">
        <v>232</v>
      </c>
      <c r="B238" s="27" t="s">
        <v>237</v>
      </c>
      <c r="C238" s="28">
        <v>7708503727</v>
      </c>
      <c r="D238" s="28">
        <v>645045024</v>
      </c>
      <c r="E238" s="29" t="s">
        <v>3761</v>
      </c>
      <c r="F238" s="29" t="s">
        <v>3762</v>
      </c>
      <c r="G238" s="35">
        <v>41606</v>
      </c>
      <c r="H238" s="30">
        <v>3339</v>
      </c>
      <c r="I238" s="27" t="s">
        <v>35</v>
      </c>
      <c r="J238" s="27" t="s">
        <v>3763</v>
      </c>
      <c r="K238" s="63"/>
      <c r="L238" s="63"/>
      <c r="M238" s="63"/>
    </row>
    <row r="239" spans="1:13" ht="78.75">
      <c r="A239" s="26">
        <v>233</v>
      </c>
      <c r="B239" s="27" t="s">
        <v>3764</v>
      </c>
      <c r="C239" s="28">
        <v>3445042160</v>
      </c>
      <c r="D239" s="28">
        <v>344501001</v>
      </c>
      <c r="E239" s="29" t="s">
        <v>3761</v>
      </c>
      <c r="F239" s="29" t="s">
        <v>3765</v>
      </c>
      <c r="G239" s="35">
        <v>40626</v>
      </c>
      <c r="H239" s="30">
        <v>3780</v>
      </c>
      <c r="I239" s="27" t="s">
        <v>35</v>
      </c>
      <c r="J239" s="27" t="s">
        <v>3763</v>
      </c>
      <c r="K239" s="63"/>
      <c r="L239" s="63"/>
      <c r="M239" s="63"/>
    </row>
    <row r="240" spans="1:13" ht="78.75">
      <c r="A240" s="26">
        <v>234</v>
      </c>
      <c r="B240" s="27" t="s">
        <v>396</v>
      </c>
      <c r="C240" s="28">
        <v>7705514400</v>
      </c>
      <c r="D240" s="28">
        <v>344302001</v>
      </c>
      <c r="E240" s="29" t="s">
        <v>3761</v>
      </c>
      <c r="F240" s="29" t="s">
        <v>3766</v>
      </c>
      <c r="G240" s="35">
        <v>42638</v>
      </c>
      <c r="H240" s="30">
        <v>1647.8</v>
      </c>
      <c r="I240" s="27" t="s">
        <v>35</v>
      </c>
      <c r="J240" s="27" t="s">
        <v>3763</v>
      </c>
      <c r="K240" s="63"/>
      <c r="L240" s="63"/>
      <c r="M240" s="63"/>
    </row>
    <row r="241" spans="1:13" ht="78.75">
      <c r="A241" s="26">
        <v>235</v>
      </c>
      <c r="B241" s="27" t="s">
        <v>255</v>
      </c>
      <c r="C241" s="28">
        <v>7812014560</v>
      </c>
      <c r="D241" s="28">
        <v>631643001</v>
      </c>
      <c r="E241" s="29" t="s">
        <v>3767</v>
      </c>
      <c r="F241" s="29" t="s">
        <v>3768</v>
      </c>
      <c r="G241" s="35">
        <v>42195</v>
      </c>
      <c r="H241" s="30">
        <v>945</v>
      </c>
      <c r="I241" s="27" t="s">
        <v>35</v>
      </c>
      <c r="J241" s="27" t="s">
        <v>3763</v>
      </c>
      <c r="K241" s="63"/>
      <c r="L241" s="63"/>
      <c r="M241" s="63"/>
    </row>
    <row r="242" spans="1:13" ht="78.75">
      <c r="A242" s="26">
        <v>236</v>
      </c>
      <c r="B242" s="27" t="s">
        <v>255</v>
      </c>
      <c r="C242" s="28">
        <v>7812014560</v>
      </c>
      <c r="D242" s="28">
        <v>631643001</v>
      </c>
      <c r="E242" s="29" t="s">
        <v>3761</v>
      </c>
      <c r="F242" s="29" t="s">
        <v>3769</v>
      </c>
      <c r="G242" s="35">
        <v>42447</v>
      </c>
      <c r="H242" s="30">
        <v>1155</v>
      </c>
      <c r="I242" s="27" t="s">
        <v>35</v>
      </c>
      <c r="J242" s="27" t="s">
        <v>3763</v>
      </c>
      <c r="K242" s="63"/>
      <c r="L242" s="63"/>
      <c r="M242" s="63"/>
    </row>
    <row r="243" spans="1:13" ht="78.75">
      <c r="A243" s="26">
        <v>237</v>
      </c>
      <c r="B243" s="27" t="s">
        <v>255</v>
      </c>
      <c r="C243" s="28">
        <v>7812014560</v>
      </c>
      <c r="D243" s="28">
        <v>631643001</v>
      </c>
      <c r="E243" s="29" t="s">
        <v>3761</v>
      </c>
      <c r="F243" s="29" t="s">
        <v>3770</v>
      </c>
      <c r="G243" s="35">
        <v>40444</v>
      </c>
      <c r="H243" s="30">
        <v>105</v>
      </c>
      <c r="I243" s="27" t="s">
        <v>3854</v>
      </c>
      <c r="J243" s="27" t="s">
        <v>3763</v>
      </c>
      <c r="K243" s="63"/>
      <c r="L243" s="63"/>
      <c r="M243" s="63"/>
    </row>
    <row r="244" spans="1:13" ht="78.75">
      <c r="A244" s="26">
        <v>238</v>
      </c>
      <c r="B244" s="27" t="s">
        <v>412</v>
      </c>
      <c r="C244" s="28">
        <v>7740000076</v>
      </c>
      <c r="D244" s="28">
        <v>263402001</v>
      </c>
      <c r="E244" s="29" t="s">
        <v>3761</v>
      </c>
      <c r="F244" s="29" t="s">
        <v>3771</v>
      </c>
      <c r="G244" s="35">
        <v>40170</v>
      </c>
      <c r="H244" s="30">
        <v>3780</v>
      </c>
      <c r="I244" s="27" t="s">
        <v>3844</v>
      </c>
      <c r="J244" s="27" t="s">
        <v>3763</v>
      </c>
      <c r="K244" s="63"/>
      <c r="L244" s="63"/>
      <c r="M244" s="63"/>
    </row>
    <row r="245" spans="1:13" ht="78.75">
      <c r="A245" s="26">
        <v>239</v>
      </c>
      <c r="B245" s="27" t="s">
        <v>3772</v>
      </c>
      <c r="C245" s="28">
        <v>7717127211</v>
      </c>
      <c r="D245" s="28">
        <v>344402001</v>
      </c>
      <c r="E245" s="29" t="s">
        <v>3761</v>
      </c>
      <c r="F245" s="29" t="s">
        <v>3773</v>
      </c>
      <c r="G245" s="35">
        <v>42494</v>
      </c>
      <c r="H245" s="30">
        <v>693</v>
      </c>
      <c r="I245" s="27" t="s">
        <v>35</v>
      </c>
      <c r="J245" s="27" t="s">
        <v>3763</v>
      </c>
      <c r="K245" s="63"/>
      <c r="L245" s="63"/>
      <c r="M245" s="63"/>
    </row>
    <row r="246" spans="1:13" ht="78.75">
      <c r="A246" s="26">
        <v>240</v>
      </c>
      <c r="B246" s="27" t="s">
        <v>3772</v>
      </c>
      <c r="C246" s="28">
        <v>7717127211</v>
      </c>
      <c r="D246" s="28">
        <v>344402001</v>
      </c>
      <c r="E246" s="29" t="s">
        <v>3761</v>
      </c>
      <c r="F246" s="29" t="s">
        <v>3774</v>
      </c>
      <c r="G246" s="35">
        <v>42550</v>
      </c>
      <c r="H246" s="30">
        <v>693</v>
      </c>
      <c r="I246" s="27" t="s">
        <v>35</v>
      </c>
      <c r="J246" s="27" t="s">
        <v>3763</v>
      </c>
      <c r="K246" s="63"/>
      <c r="L246" s="63"/>
      <c r="M246" s="63"/>
    </row>
    <row r="247" spans="1:13" ht="78.75">
      <c r="A247" s="26">
        <v>241</v>
      </c>
      <c r="B247" s="27" t="s">
        <v>3772</v>
      </c>
      <c r="C247" s="28">
        <v>7717127211</v>
      </c>
      <c r="D247" s="28">
        <v>344402001</v>
      </c>
      <c r="E247" s="29" t="s">
        <v>3761</v>
      </c>
      <c r="F247" s="29" t="s">
        <v>3774</v>
      </c>
      <c r="G247" s="35">
        <v>42550</v>
      </c>
      <c r="H247" s="30">
        <v>924</v>
      </c>
      <c r="I247" s="27" t="s">
        <v>3845</v>
      </c>
      <c r="J247" s="27" t="s">
        <v>3763</v>
      </c>
      <c r="K247" s="63"/>
      <c r="L247" s="63"/>
      <c r="M247" s="63"/>
    </row>
    <row r="248" spans="1:13" ht="78.75">
      <c r="A248" s="26">
        <v>242</v>
      </c>
      <c r="B248" s="27" t="s">
        <v>3775</v>
      </c>
      <c r="C248" s="28">
        <v>3436013211</v>
      </c>
      <c r="D248" s="28" t="s">
        <v>3776</v>
      </c>
      <c r="E248" s="29" t="s">
        <v>3761</v>
      </c>
      <c r="F248" s="29" t="s">
        <v>3777</v>
      </c>
      <c r="G248" s="35">
        <v>40895</v>
      </c>
      <c r="H248" s="30">
        <v>283.5</v>
      </c>
      <c r="I248" s="27" t="s">
        <v>3855</v>
      </c>
      <c r="J248" s="27" t="s">
        <v>3763</v>
      </c>
      <c r="K248" s="63"/>
      <c r="L248" s="63"/>
      <c r="M248" s="63"/>
    </row>
    <row r="249" spans="1:13" ht="78.75">
      <c r="A249" s="26">
        <v>243</v>
      </c>
      <c r="B249" s="27" t="s">
        <v>173</v>
      </c>
      <c r="C249" s="28">
        <v>7743895280</v>
      </c>
      <c r="D249" s="28">
        <v>344443001</v>
      </c>
      <c r="E249" s="29" t="s">
        <v>3761</v>
      </c>
      <c r="F249" s="29" t="s">
        <v>3778</v>
      </c>
      <c r="G249" s="35">
        <v>42438</v>
      </c>
      <c r="H249" s="30">
        <v>1890</v>
      </c>
      <c r="I249" s="27" t="s">
        <v>35</v>
      </c>
      <c r="J249" s="27" t="s">
        <v>3763</v>
      </c>
      <c r="K249" s="63"/>
      <c r="L249" s="63"/>
      <c r="M249" s="63"/>
    </row>
    <row r="250" spans="1:13" ht="78.75">
      <c r="A250" s="26">
        <v>244</v>
      </c>
      <c r="B250" s="27" t="s">
        <v>173</v>
      </c>
      <c r="C250" s="28">
        <v>7743895280</v>
      </c>
      <c r="D250" s="28">
        <v>344443001</v>
      </c>
      <c r="E250" s="29" t="s">
        <v>3761</v>
      </c>
      <c r="F250" s="29" t="s">
        <v>3779</v>
      </c>
      <c r="G250" s="35">
        <v>42459</v>
      </c>
      <c r="H250" s="30">
        <v>1890</v>
      </c>
      <c r="I250" s="27" t="s">
        <v>35</v>
      </c>
      <c r="J250" s="27" t="s">
        <v>3763</v>
      </c>
      <c r="K250" s="63"/>
      <c r="L250" s="63"/>
      <c r="M250" s="63"/>
    </row>
    <row r="251" spans="1:13" ht="78.75">
      <c r="A251" s="26">
        <v>245</v>
      </c>
      <c r="B251" s="27" t="s">
        <v>173</v>
      </c>
      <c r="C251" s="28">
        <v>7743895280</v>
      </c>
      <c r="D251" s="28">
        <v>344443001</v>
      </c>
      <c r="E251" s="29" t="s">
        <v>3761</v>
      </c>
      <c r="F251" s="29" t="s">
        <v>3780</v>
      </c>
      <c r="G251" s="35">
        <v>41247</v>
      </c>
      <c r="H251" s="30">
        <v>3780</v>
      </c>
      <c r="I251" s="27" t="s">
        <v>35</v>
      </c>
      <c r="J251" s="27" t="s">
        <v>3763</v>
      </c>
      <c r="K251" s="63"/>
      <c r="L251" s="63"/>
      <c r="M251" s="63"/>
    </row>
    <row r="252" spans="1:13" ht="78.75">
      <c r="A252" s="26">
        <v>246</v>
      </c>
      <c r="B252" s="27" t="s">
        <v>173</v>
      </c>
      <c r="C252" s="28">
        <v>7743895280</v>
      </c>
      <c r="D252" s="28">
        <v>344443001</v>
      </c>
      <c r="E252" s="29" t="s">
        <v>3761</v>
      </c>
      <c r="F252" s="29" t="s">
        <v>3780</v>
      </c>
      <c r="G252" s="35">
        <v>41247</v>
      </c>
      <c r="H252" s="30">
        <v>13545</v>
      </c>
      <c r="I252" s="27" t="s">
        <v>3850</v>
      </c>
      <c r="J252" s="27" t="s">
        <v>3763</v>
      </c>
      <c r="K252" s="63"/>
      <c r="L252" s="63"/>
      <c r="M252" s="63"/>
    </row>
    <row r="253" spans="1:13" ht="78.75">
      <c r="A253" s="26">
        <v>247</v>
      </c>
      <c r="B253" s="27" t="s">
        <v>3781</v>
      </c>
      <c r="C253" s="28">
        <v>3446006100</v>
      </c>
      <c r="D253" s="28">
        <v>344601001</v>
      </c>
      <c r="E253" s="29" t="s">
        <v>3767</v>
      </c>
      <c r="F253" s="29" t="s">
        <v>3782</v>
      </c>
      <c r="G253" s="35">
        <v>41540</v>
      </c>
      <c r="H253" s="30">
        <v>630</v>
      </c>
      <c r="I253" s="27" t="s">
        <v>35</v>
      </c>
      <c r="J253" s="27" t="s">
        <v>3763</v>
      </c>
      <c r="K253" s="63"/>
      <c r="L253" s="63"/>
      <c r="M253" s="63"/>
    </row>
    <row r="254" spans="1:13" ht="78.75">
      <c r="A254" s="26">
        <v>248</v>
      </c>
      <c r="B254" s="27" t="s">
        <v>3783</v>
      </c>
      <c r="C254" s="28" t="s">
        <v>3784</v>
      </c>
      <c r="D254" s="28" t="s">
        <v>3785</v>
      </c>
      <c r="E254" s="29" t="s">
        <v>3767</v>
      </c>
      <c r="F254" s="29" t="s">
        <v>3786</v>
      </c>
      <c r="G254" s="35">
        <v>38855</v>
      </c>
      <c r="H254" s="30">
        <v>1260</v>
      </c>
      <c r="I254" s="27" t="s">
        <v>35</v>
      </c>
      <c r="J254" s="27" t="s">
        <v>3763</v>
      </c>
      <c r="K254" s="63"/>
      <c r="L254" s="63"/>
      <c r="M254" s="63"/>
    </row>
    <row r="255" spans="1:13" ht="78.75">
      <c r="A255" s="26">
        <v>249</v>
      </c>
      <c r="B255" s="27" t="s">
        <v>3783</v>
      </c>
      <c r="C255" s="28" t="s">
        <v>3784</v>
      </c>
      <c r="D255" s="28" t="s">
        <v>3785</v>
      </c>
      <c r="E255" s="29" t="s">
        <v>3767</v>
      </c>
      <c r="F255" s="29" t="s">
        <v>3786</v>
      </c>
      <c r="G255" s="35">
        <v>38855</v>
      </c>
      <c r="H255" s="30">
        <v>1890</v>
      </c>
      <c r="I255" s="27" t="s">
        <v>3846</v>
      </c>
      <c r="J255" s="27" t="s">
        <v>3763</v>
      </c>
      <c r="K255" s="63"/>
      <c r="L255" s="63"/>
      <c r="M255" s="63"/>
    </row>
    <row r="256" spans="1:13" ht="78.75">
      <c r="A256" s="26">
        <v>250</v>
      </c>
      <c r="B256" s="27" t="s">
        <v>3783</v>
      </c>
      <c r="C256" s="28" t="s">
        <v>3784</v>
      </c>
      <c r="D256" s="28" t="s">
        <v>3785</v>
      </c>
      <c r="E256" s="29" t="s">
        <v>3767</v>
      </c>
      <c r="F256" s="29" t="s">
        <v>3786</v>
      </c>
      <c r="G256" s="35">
        <v>38855</v>
      </c>
      <c r="H256" s="30">
        <v>1890</v>
      </c>
      <c r="I256" s="27" t="s">
        <v>3851</v>
      </c>
      <c r="J256" s="27" t="s">
        <v>3763</v>
      </c>
      <c r="K256" s="63"/>
      <c r="L256" s="63"/>
      <c r="M256" s="63"/>
    </row>
    <row r="257" spans="1:13" ht="78.75">
      <c r="A257" s="26">
        <v>251</v>
      </c>
      <c r="B257" s="27" t="s">
        <v>3787</v>
      </c>
      <c r="C257" s="28">
        <v>3448003962</v>
      </c>
      <c r="D257" s="28">
        <v>345250001</v>
      </c>
      <c r="E257" s="29" t="s">
        <v>3761</v>
      </c>
      <c r="F257" s="29" t="s">
        <v>3788</v>
      </c>
      <c r="G257" s="35">
        <v>39779</v>
      </c>
      <c r="H257" s="30">
        <v>1470</v>
      </c>
      <c r="I257" s="27" t="s">
        <v>35</v>
      </c>
      <c r="J257" s="27" t="s">
        <v>3763</v>
      </c>
      <c r="K257" s="63"/>
      <c r="L257" s="63"/>
      <c r="M257" s="63"/>
    </row>
    <row r="258" spans="1:13" ht="78.75">
      <c r="A258" s="26">
        <v>252</v>
      </c>
      <c r="B258" s="27" t="s">
        <v>3787</v>
      </c>
      <c r="C258" s="28">
        <v>3448003962</v>
      </c>
      <c r="D258" s="28">
        <v>345250001</v>
      </c>
      <c r="E258" s="29" t="s">
        <v>3761</v>
      </c>
      <c r="F258" s="29" t="s">
        <v>3788</v>
      </c>
      <c r="G258" s="35">
        <v>39779</v>
      </c>
      <c r="H258" s="30">
        <v>2310</v>
      </c>
      <c r="I258" s="27" t="s">
        <v>3841</v>
      </c>
      <c r="J258" s="27" t="s">
        <v>3763</v>
      </c>
      <c r="K258" s="63"/>
      <c r="L258" s="63"/>
      <c r="M258" s="63"/>
    </row>
    <row r="259" spans="1:13" ht="78.75">
      <c r="A259" s="26">
        <v>253</v>
      </c>
      <c r="B259" s="27" t="s">
        <v>3787</v>
      </c>
      <c r="C259" s="28">
        <v>3448003962</v>
      </c>
      <c r="D259" s="28">
        <v>345250001</v>
      </c>
      <c r="E259" s="29" t="s">
        <v>3761</v>
      </c>
      <c r="F259" s="29" t="s">
        <v>3788</v>
      </c>
      <c r="G259" s="35">
        <v>39779</v>
      </c>
      <c r="H259" s="30">
        <v>2310</v>
      </c>
      <c r="I259" s="27" t="s">
        <v>3842</v>
      </c>
      <c r="J259" s="27" t="s">
        <v>3763</v>
      </c>
      <c r="K259" s="63"/>
      <c r="L259" s="63"/>
      <c r="M259" s="63"/>
    </row>
    <row r="260" spans="1:13" ht="78.75">
      <c r="A260" s="26">
        <v>254</v>
      </c>
      <c r="B260" s="27" t="s">
        <v>3787</v>
      </c>
      <c r="C260" s="28">
        <v>3448003962</v>
      </c>
      <c r="D260" s="28">
        <v>345250001</v>
      </c>
      <c r="E260" s="29" t="s">
        <v>3761</v>
      </c>
      <c r="F260" s="29" t="s">
        <v>3788</v>
      </c>
      <c r="G260" s="35">
        <v>39779</v>
      </c>
      <c r="H260" s="30">
        <v>2310</v>
      </c>
      <c r="I260" s="27" t="s">
        <v>3852</v>
      </c>
      <c r="J260" s="27" t="s">
        <v>3763</v>
      </c>
      <c r="K260" s="63"/>
      <c r="L260" s="63"/>
      <c r="M260" s="63"/>
    </row>
    <row r="261" spans="1:13" ht="78.75">
      <c r="A261" s="26">
        <v>255</v>
      </c>
      <c r="B261" s="27" t="s">
        <v>412</v>
      </c>
      <c r="C261" s="28">
        <v>7740000076</v>
      </c>
      <c r="D261" s="28" t="s">
        <v>3789</v>
      </c>
      <c r="E261" s="29" t="s">
        <v>3767</v>
      </c>
      <c r="F261" s="29" t="s">
        <v>3790</v>
      </c>
      <c r="G261" s="35">
        <v>42118</v>
      </c>
      <c r="H261" s="30">
        <v>5670</v>
      </c>
      <c r="I261" s="27" t="s">
        <v>3849</v>
      </c>
      <c r="J261" s="27" t="s">
        <v>3763</v>
      </c>
      <c r="K261" s="63"/>
      <c r="L261" s="63"/>
      <c r="M261" s="63"/>
    </row>
    <row r="262" spans="1:13" ht="78.75">
      <c r="A262" s="26">
        <v>256</v>
      </c>
      <c r="B262" s="27" t="s">
        <v>412</v>
      </c>
      <c r="C262" s="28">
        <v>7740000076</v>
      </c>
      <c r="D262" s="28" t="s">
        <v>3789</v>
      </c>
      <c r="E262" s="29" t="s">
        <v>3767</v>
      </c>
      <c r="F262" s="29" t="s">
        <v>3790</v>
      </c>
      <c r="G262" s="35">
        <v>42118</v>
      </c>
      <c r="H262" s="30">
        <v>7427.7</v>
      </c>
      <c r="I262" s="27" t="s">
        <v>3856</v>
      </c>
      <c r="J262" s="27" t="s">
        <v>3763</v>
      </c>
      <c r="K262" s="63"/>
      <c r="L262" s="63"/>
      <c r="M262" s="63"/>
    </row>
    <row r="263" spans="1:13" ht="78.75">
      <c r="A263" s="26">
        <v>257</v>
      </c>
      <c r="B263" s="27" t="s">
        <v>245</v>
      </c>
      <c r="C263" s="28">
        <v>7713076301</v>
      </c>
      <c r="D263" s="28">
        <v>344543001</v>
      </c>
      <c r="E263" s="29" t="s">
        <v>3761</v>
      </c>
      <c r="F263" s="29" t="s">
        <v>3791</v>
      </c>
      <c r="G263" s="35">
        <v>39253</v>
      </c>
      <c r="H263" s="30">
        <v>7711.2</v>
      </c>
      <c r="I263" s="27" t="s">
        <v>3829</v>
      </c>
      <c r="J263" s="27" t="s">
        <v>3763</v>
      </c>
      <c r="K263" s="63"/>
      <c r="L263" s="63"/>
      <c r="M263" s="63"/>
    </row>
    <row r="264" spans="1:13" ht="78.75">
      <c r="A264" s="26">
        <v>258</v>
      </c>
      <c r="B264" s="27" t="s">
        <v>245</v>
      </c>
      <c r="C264" s="28">
        <v>7713076301</v>
      </c>
      <c r="D264" s="28">
        <v>344543001</v>
      </c>
      <c r="E264" s="29" t="s">
        <v>3761</v>
      </c>
      <c r="F264" s="29" t="s">
        <v>3792</v>
      </c>
      <c r="G264" s="35">
        <v>39699</v>
      </c>
      <c r="H264" s="30">
        <v>10675</v>
      </c>
      <c r="I264" s="27" t="s">
        <v>3829</v>
      </c>
      <c r="J264" s="27" t="s">
        <v>3763</v>
      </c>
      <c r="K264" s="63"/>
      <c r="L264" s="63"/>
      <c r="M264" s="63"/>
    </row>
    <row r="265" spans="1:13" ht="78.75">
      <c r="A265" s="26">
        <v>259</v>
      </c>
      <c r="B265" s="27" t="s">
        <v>245</v>
      </c>
      <c r="C265" s="28">
        <v>7713076301</v>
      </c>
      <c r="D265" s="28">
        <v>344543001</v>
      </c>
      <c r="E265" s="29" t="s">
        <v>3761</v>
      </c>
      <c r="F265" s="29" t="s">
        <v>3793</v>
      </c>
      <c r="G265" s="35">
        <v>40078</v>
      </c>
      <c r="H265" s="30">
        <v>5852.7</v>
      </c>
      <c r="I265" s="27" t="s">
        <v>3829</v>
      </c>
      <c r="J265" s="27" t="s">
        <v>3763</v>
      </c>
      <c r="K265" s="63"/>
      <c r="L265" s="63"/>
      <c r="M265" s="63"/>
    </row>
    <row r="266" spans="1:13" ht="78.75">
      <c r="A266" s="26">
        <v>260</v>
      </c>
      <c r="B266" s="27" t="s">
        <v>245</v>
      </c>
      <c r="C266" s="28">
        <v>7713076301</v>
      </c>
      <c r="D266" s="28">
        <v>344543001</v>
      </c>
      <c r="E266" s="29" t="s">
        <v>3761</v>
      </c>
      <c r="F266" s="29" t="s">
        <v>3794</v>
      </c>
      <c r="G266" s="35">
        <v>41148</v>
      </c>
      <c r="H266" s="30">
        <v>10395</v>
      </c>
      <c r="I266" s="27" t="s">
        <v>3829</v>
      </c>
      <c r="J266" s="27" t="s">
        <v>3763</v>
      </c>
      <c r="K266" s="63"/>
      <c r="L266" s="63"/>
      <c r="M266" s="63"/>
    </row>
    <row r="267" spans="1:13" ht="78.75">
      <c r="A267" s="26">
        <v>261</v>
      </c>
      <c r="B267" s="27" t="s">
        <v>3772</v>
      </c>
      <c r="C267" s="28">
        <v>7717127211</v>
      </c>
      <c r="D267" s="28" t="s">
        <v>3795</v>
      </c>
      <c r="E267" s="29" t="s">
        <v>3767</v>
      </c>
      <c r="F267" s="29" t="s">
        <v>3796</v>
      </c>
      <c r="G267" s="35">
        <v>42642</v>
      </c>
      <c r="H267" s="30">
        <v>42.52</v>
      </c>
      <c r="I267" s="27" t="s">
        <v>35</v>
      </c>
      <c r="J267" s="27" t="s">
        <v>3763</v>
      </c>
      <c r="K267" s="63"/>
      <c r="L267" s="63"/>
      <c r="M267" s="63"/>
    </row>
    <row r="268" spans="1:13" ht="78.75">
      <c r="A268" s="26">
        <v>262</v>
      </c>
      <c r="B268" s="27" t="s">
        <v>309</v>
      </c>
      <c r="C268" s="28">
        <v>7717127211</v>
      </c>
      <c r="D268" s="28" t="s">
        <v>3795</v>
      </c>
      <c r="E268" s="29" t="s">
        <v>3767</v>
      </c>
      <c r="F268" s="29" t="s">
        <v>3797</v>
      </c>
      <c r="G268" s="35">
        <v>42642</v>
      </c>
      <c r="H268" s="30">
        <v>42.52</v>
      </c>
      <c r="I268" s="27" t="s">
        <v>35</v>
      </c>
      <c r="J268" s="27" t="s">
        <v>3763</v>
      </c>
      <c r="K268" s="63"/>
      <c r="L268" s="63"/>
      <c r="M268" s="63"/>
    </row>
    <row r="269" spans="1:13" ht="78.75">
      <c r="A269" s="26">
        <v>263</v>
      </c>
      <c r="B269" s="27" t="s">
        <v>309</v>
      </c>
      <c r="C269" s="28">
        <v>7717127211</v>
      </c>
      <c r="D269" s="28" t="s">
        <v>3795</v>
      </c>
      <c r="E269" s="29" t="s">
        <v>3767</v>
      </c>
      <c r="F269" s="29" t="s">
        <v>3798</v>
      </c>
      <c r="G269" s="35">
        <v>39925</v>
      </c>
      <c r="H269" s="30">
        <v>315</v>
      </c>
      <c r="I269" s="27" t="s">
        <v>35</v>
      </c>
      <c r="J269" s="27" t="s">
        <v>3763</v>
      </c>
      <c r="K269" s="63"/>
      <c r="L269" s="63"/>
      <c r="M269" s="63"/>
    </row>
    <row r="270" spans="1:13" ht="78.75">
      <c r="A270" s="26">
        <v>264</v>
      </c>
      <c r="B270" s="27" t="s">
        <v>3772</v>
      </c>
      <c r="C270" s="28">
        <v>7717127211</v>
      </c>
      <c r="D270" s="28">
        <v>344402001</v>
      </c>
      <c r="E270" s="29" t="s">
        <v>3761</v>
      </c>
      <c r="F270" s="29" t="s">
        <v>3799</v>
      </c>
      <c r="G270" s="35">
        <v>39723</v>
      </c>
      <c r="H270" s="30">
        <v>3860.32</v>
      </c>
      <c r="I270" s="27" t="s">
        <v>35</v>
      </c>
      <c r="J270" s="27" t="s">
        <v>3763</v>
      </c>
      <c r="K270" s="63"/>
      <c r="L270" s="63"/>
      <c r="M270" s="63"/>
    </row>
    <row r="271" spans="1:13" ht="78.75">
      <c r="A271" s="26">
        <v>265</v>
      </c>
      <c r="B271" s="27" t="s">
        <v>3772</v>
      </c>
      <c r="C271" s="28">
        <v>7717127211</v>
      </c>
      <c r="D271" s="28">
        <v>344402001</v>
      </c>
      <c r="E271" s="29" t="s">
        <v>3761</v>
      </c>
      <c r="F271" s="29" t="s">
        <v>3800</v>
      </c>
      <c r="G271" s="35">
        <v>42684</v>
      </c>
      <c r="H271" s="30">
        <v>866.25</v>
      </c>
      <c r="I271" s="27" t="s">
        <v>35</v>
      </c>
      <c r="J271" s="27" t="s">
        <v>3763</v>
      </c>
      <c r="K271" s="63"/>
      <c r="L271" s="63"/>
      <c r="M271" s="63"/>
    </row>
    <row r="272" spans="1:13" ht="47.25">
      <c r="A272" s="114">
        <v>266</v>
      </c>
      <c r="B272" s="115" t="s">
        <v>3745</v>
      </c>
      <c r="C272" s="116">
        <v>6164067774</v>
      </c>
      <c r="D272" s="116">
        <v>616401001</v>
      </c>
      <c r="E272" s="117" t="s">
        <v>3717</v>
      </c>
      <c r="F272" s="117" t="s">
        <v>3858</v>
      </c>
      <c r="G272" s="119">
        <v>38708</v>
      </c>
      <c r="H272" s="118">
        <v>236.25</v>
      </c>
      <c r="I272" s="115" t="s">
        <v>35</v>
      </c>
      <c r="J272" s="115" t="s">
        <v>3859</v>
      </c>
      <c r="K272" s="63"/>
      <c r="L272" s="63"/>
      <c r="M272" s="63"/>
    </row>
    <row r="273" spans="1:13" ht="47.25">
      <c r="A273" s="114">
        <v>267</v>
      </c>
      <c r="B273" s="115" t="s">
        <v>3745</v>
      </c>
      <c r="C273" s="116">
        <v>6164067774</v>
      </c>
      <c r="D273" s="116">
        <v>616401001</v>
      </c>
      <c r="E273" s="117" t="s">
        <v>3717</v>
      </c>
      <c r="F273" s="117" t="s">
        <v>3860</v>
      </c>
      <c r="G273" s="119">
        <v>38708</v>
      </c>
      <c r="H273" s="118">
        <v>236.25</v>
      </c>
      <c r="I273" s="115" t="s">
        <v>35</v>
      </c>
      <c r="J273" s="115" t="s">
        <v>3859</v>
      </c>
      <c r="K273" s="63"/>
      <c r="L273" s="63"/>
      <c r="M273" s="63"/>
    </row>
    <row r="274" spans="1:13" ht="47.25">
      <c r="A274" s="114">
        <v>268</v>
      </c>
      <c r="B274" s="115" t="s">
        <v>3745</v>
      </c>
      <c r="C274" s="116">
        <v>6164067774</v>
      </c>
      <c r="D274" s="116">
        <v>616401001</v>
      </c>
      <c r="E274" s="117" t="s">
        <v>3717</v>
      </c>
      <c r="F274" s="117" t="s">
        <v>3861</v>
      </c>
      <c r="G274" s="119">
        <v>38708</v>
      </c>
      <c r="H274" s="118">
        <v>236.25</v>
      </c>
      <c r="I274" s="115" t="s">
        <v>35</v>
      </c>
      <c r="J274" s="115" t="s">
        <v>3859</v>
      </c>
      <c r="K274" s="63"/>
      <c r="L274" s="63"/>
      <c r="M274" s="63"/>
    </row>
    <row r="275" spans="1:13" ht="47.25">
      <c r="A275" s="114">
        <v>269</v>
      </c>
      <c r="B275" s="115" t="s">
        <v>3745</v>
      </c>
      <c r="C275" s="116">
        <v>6164067774</v>
      </c>
      <c r="D275" s="116">
        <v>616401001</v>
      </c>
      <c r="E275" s="117" t="s">
        <v>3717</v>
      </c>
      <c r="F275" s="117" t="s">
        <v>3862</v>
      </c>
      <c r="G275" s="119">
        <v>38708</v>
      </c>
      <c r="H275" s="118">
        <v>236.25</v>
      </c>
      <c r="I275" s="115" t="s">
        <v>35</v>
      </c>
      <c r="J275" s="115" t="s">
        <v>3859</v>
      </c>
      <c r="K275" s="63"/>
      <c r="L275" s="63"/>
      <c r="M275" s="63"/>
    </row>
    <row r="276" spans="1:13" ht="47.25">
      <c r="A276" s="114">
        <v>270</v>
      </c>
      <c r="B276" s="115" t="s">
        <v>3745</v>
      </c>
      <c r="C276" s="116">
        <v>6164067774</v>
      </c>
      <c r="D276" s="116">
        <v>616401001</v>
      </c>
      <c r="E276" s="117" t="s">
        <v>3717</v>
      </c>
      <c r="F276" s="117" t="s">
        <v>3863</v>
      </c>
      <c r="G276" s="119">
        <v>39492</v>
      </c>
      <c r="H276" s="118">
        <v>236.25</v>
      </c>
      <c r="I276" s="115" t="s">
        <v>35</v>
      </c>
      <c r="J276" s="115" t="s">
        <v>3859</v>
      </c>
      <c r="K276" s="63"/>
      <c r="L276" s="63"/>
      <c r="M276" s="63"/>
    </row>
    <row r="277" spans="1:13" ht="47.25">
      <c r="A277" s="114">
        <v>271</v>
      </c>
      <c r="B277" s="115" t="s">
        <v>3745</v>
      </c>
      <c r="C277" s="116">
        <v>6164067774</v>
      </c>
      <c r="D277" s="116">
        <v>616401001</v>
      </c>
      <c r="E277" s="117" t="s">
        <v>3717</v>
      </c>
      <c r="F277" s="117" t="s">
        <v>3864</v>
      </c>
      <c r="G277" s="119">
        <v>39492</v>
      </c>
      <c r="H277" s="118">
        <v>236.25</v>
      </c>
      <c r="I277" s="115" t="s">
        <v>35</v>
      </c>
      <c r="J277" s="115" t="s">
        <v>3859</v>
      </c>
      <c r="K277" s="63"/>
      <c r="L277" s="63"/>
      <c r="M277" s="63"/>
    </row>
    <row r="278" spans="1:13" ht="47.25">
      <c r="A278" s="114">
        <v>272</v>
      </c>
      <c r="B278" s="115" t="s">
        <v>3745</v>
      </c>
      <c r="C278" s="116">
        <v>6164067774</v>
      </c>
      <c r="D278" s="116">
        <v>616401001</v>
      </c>
      <c r="E278" s="117" t="s">
        <v>3717</v>
      </c>
      <c r="F278" s="117" t="s">
        <v>3865</v>
      </c>
      <c r="G278" s="119">
        <v>39492</v>
      </c>
      <c r="H278" s="118">
        <v>236.25</v>
      </c>
      <c r="I278" s="115" t="s">
        <v>35</v>
      </c>
      <c r="J278" s="115" t="s">
        <v>3859</v>
      </c>
      <c r="K278" s="63"/>
      <c r="L278" s="63"/>
      <c r="M278" s="63"/>
    </row>
    <row r="279" spans="1:13" ht="47.25">
      <c r="A279" s="114">
        <v>273</v>
      </c>
      <c r="B279" s="115" t="s">
        <v>3745</v>
      </c>
      <c r="C279" s="116">
        <v>6164067774</v>
      </c>
      <c r="D279" s="116">
        <v>616401001</v>
      </c>
      <c r="E279" s="117" t="s">
        <v>3717</v>
      </c>
      <c r="F279" s="117" t="s">
        <v>3866</v>
      </c>
      <c r="G279" s="119">
        <v>39511</v>
      </c>
      <c r="H279" s="118">
        <v>236.25</v>
      </c>
      <c r="I279" s="115" t="s">
        <v>35</v>
      </c>
      <c r="J279" s="115" t="s">
        <v>3859</v>
      </c>
      <c r="K279" s="63"/>
      <c r="L279" s="63"/>
      <c r="M279" s="63"/>
    </row>
    <row r="280" spans="1:13" ht="47.25">
      <c r="A280" s="114">
        <v>274</v>
      </c>
      <c r="B280" s="115" t="s">
        <v>3745</v>
      </c>
      <c r="C280" s="116">
        <v>6164067774</v>
      </c>
      <c r="D280" s="116">
        <v>616401001</v>
      </c>
      <c r="E280" s="117" t="s">
        <v>3717</v>
      </c>
      <c r="F280" s="117" t="s">
        <v>3867</v>
      </c>
      <c r="G280" s="119">
        <v>39511</v>
      </c>
      <c r="H280" s="118">
        <v>236.25</v>
      </c>
      <c r="I280" s="115" t="s">
        <v>35</v>
      </c>
      <c r="J280" s="115" t="s">
        <v>3859</v>
      </c>
      <c r="K280" s="63"/>
      <c r="L280" s="63"/>
      <c r="M280" s="63"/>
    </row>
    <row r="281" spans="1:13" ht="47.25">
      <c r="A281" s="114">
        <v>275</v>
      </c>
      <c r="B281" s="115" t="s">
        <v>3743</v>
      </c>
      <c r="C281" s="116">
        <v>6164260520</v>
      </c>
      <c r="D281" s="116">
        <v>616401001</v>
      </c>
      <c r="E281" s="117" t="s">
        <v>3717</v>
      </c>
      <c r="F281" s="117" t="s">
        <v>3868</v>
      </c>
      <c r="G281" s="119">
        <v>41997</v>
      </c>
      <c r="H281" s="118">
        <v>236.25</v>
      </c>
      <c r="I281" s="115" t="s">
        <v>35</v>
      </c>
      <c r="J281" s="115" t="s">
        <v>3859</v>
      </c>
      <c r="K281" s="63"/>
      <c r="L281" s="63"/>
      <c r="M281" s="63"/>
    </row>
    <row r="282" spans="1:13" ht="47.25">
      <c r="A282" s="114">
        <v>276</v>
      </c>
      <c r="B282" s="115" t="s">
        <v>3869</v>
      </c>
      <c r="C282" s="116">
        <v>6164215528</v>
      </c>
      <c r="D282" s="116">
        <v>616401001</v>
      </c>
      <c r="E282" s="117" t="s">
        <v>3717</v>
      </c>
      <c r="F282" s="117" t="s">
        <v>3870</v>
      </c>
      <c r="G282" s="119">
        <v>42005</v>
      </c>
      <c r="H282" s="118">
        <v>236.25</v>
      </c>
      <c r="I282" s="115" t="s">
        <v>35</v>
      </c>
      <c r="J282" s="115" t="s">
        <v>3859</v>
      </c>
      <c r="K282" s="63"/>
      <c r="L282" s="63"/>
      <c r="M282" s="63"/>
    </row>
    <row r="283" spans="1:13" ht="47.25">
      <c r="A283" s="114">
        <v>277</v>
      </c>
      <c r="B283" s="115" t="s">
        <v>3869</v>
      </c>
      <c r="C283" s="116">
        <v>6164215528</v>
      </c>
      <c r="D283" s="116">
        <v>616401001</v>
      </c>
      <c r="E283" s="117" t="s">
        <v>3717</v>
      </c>
      <c r="F283" s="117" t="s">
        <v>3871</v>
      </c>
      <c r="G283" s="119">
        <v>42005</v>
      </c>
      <c r="H283" s="118">
        <v>236.25</v>
      </c>
      <c r="I283" s="115" t="s">
        <v>35</v>
      </c>
      <c r="J283" s="115" t="s">
        <v>3859</v>
      </c>
      <c r="K283" s="63"/>
      <c r="L283" s="63"/>
      <c r="M283" s="63"/>
    </row>
    <row r="284" spans="1:13" ht="47.25">
      <c r="A284" s="114">
        <v>278</v>
      </c>
      <c r="B284" s="115" t="s">
        <v>3869</v>
      </c>
      <c r="C284" s="116">
        <v>6164215528</v>
      </c>
      <c r="D284" s="116">
        <v>616401001</v>
      </c>
      <c r="E284" s="117" t="s">
        <v>3717</v>
      </c>
      <c r="F284" s="117" t="s">
        <v>3872</v>
      </c>
      <c r="G284" s="119">
        <v>42005</v>
      </c>
      <c r="H284" s="118">
        <v>236.25</v>
      </c>
      <c r="I284" s="115" t="s">
        <v>35</v>
      </c>
      <c r="J284" s="115" t="s">
        <v>3859</v>
      </c>
      <c r="K284" s="63"/>
      <c r="L284" s="63"/>
      <c r="M284" s="63"/>
    </row>
    <row r="285" spans="1:13" ht="47.25">
      <c r="A285" s="114">
        <v>279</v>
      </c>
      <c r="B285" s="115" t="s">
        <v>3869</v>
      </c>
      <c r="C285" s="116">
        <v>6164215528</v>
      </c>
      <c r="D285" s="116">
        <v>616401001</v>
      </c>
      <c r="E285" s="117" t="s">
        <v>3717</v>
      </c>
      <c r="F285" s="117" t="s">
        <v>3873</v>
      </c>
      <c r="G285" s="119">
        <v>42005</v>
      </c>
      <c r="H285" s="118">
        <v>236.25</v>
      </c>
      <c r="I285" s="115" t="s">
        <v>35</v>
      </c>
      <c r="J285" s="115" t="s">
        <v>3859</v>
      </c>
      <c r="K285" s="63"/>
      <c r="L285" s="63"/>
      <c r="M285" s="63"/>
    </row>
    <row r="286" spans="1:13" ht="47.25">
      <c r="A286" s="114">
        <v>280</v>
      </c>
      <c r="B286" s="115" t="s">
        <v>3869</v>
      </c>
      <c r="C286" s="116">
        <v>6164215528</v>
      </c>
      <c r="D286" s="116">
        <v>616401001</v>
      </c>
      <c r="E286" s="117" t="s">
        <v>3717</v>
      </c>
      <c r="F286" s="117" t="s">
        <v>3874</v>
      </c>
      <c r="G286" s="119">
        <v>42005</v>
      </c>
      <c r="H286" s="118">
        <v>236.25</v>
      </c>
      <c r="I286" s="115" t="s">
        <v>35</v>
      </c>
      <c r="J286" s="115" t="s">
        <v>3859</v>
      </c>
      <c r="K286" s="63"/>
      <c r="L286" s="63"/>
      <c r="M286" s="63"/>
    </row>
    <row r="287" spans="1:13" ht="47.25">
      <c r="A287" s="114">
        <v>281</v>
      </c>
      <c r="B287" s="115" t="s">
        <v>3869</v>
      </c>
      <c r="C287" s="116">
        <v>6164215528</v>
      </c>
      <c r="D287" s="116">
        <v>616401001</v>
      </c>
      <c r="E287" s="117" t="s">
        <v>3717</v>
      </c>
      <c r="F287" s="117" t="s">
        <v>3875</v>
      </c>
      <c r="G287" s="119">
        <v>42005</v>
      </c>
      <c r="H287" s="118">
        <v>236.25</v>
      </c>
      <c r="I287" s="115" t="s">
        <v>35</v>
      </c>
      <c r="J287" s="115" t="s">
        <v>3859</v>
      </c>
      <c r="K287" s="63"/>
      <c r="L287" s="63"/>
      <c r="M287" s="63"/>
    </row>
    <row r="288" spans="1:13" ht="47.25">
      <c r="A288" s="114">
        <v>282</v>
      </c>
      <c r="B288" s="115" t="s">
        <v>3869</v>
      </c>
      <c r="C288" s="116">
        <v>6164215528</v>
      </c>
      <c r="D288" s="116">
        <v>616401001</v>
      </c>
      <c r="E288" s="117" t="s">
        <v>3717</v>
      </c>
      <c r="F288" s="117" t="s">
        <v>3876</v>
      </c>
      <c r="G288" s="119">
        <v>42005</v>
      </c>
      <c r="H288" s="118">
        <v>236.25</v>
      </c>
      <c r="I288" s="115" t="s">
        <v>35</v>
      </c>
      <c r="J288" s="115" t="s">
        <v>3859</v>
      </c>
      <c r="K288" s="63"/>
      <c r="L288" s="63"/>
      <c r="M288" s="63"/>
    </row>
    <row r="289" spans="1:13" ht="47.25">
      <c r="A289" s="114">
        <v>283</v>
      </c>
      <c r="B289" s="115" t="s">
        <v>3869</v>
      </c>
      <c r="C289" s="116">
        <v>6164215528</v>
      </c>
      <c r="D289" s="116">
        <v>616401001</v>
      </c>
      <c r="E289" s="117" t="s">
        <v>3717</v>
      </c>
      <c r="F289" s="117" t="s">
        <v>3877</v>
      </c>
      <c r="G289" s="119">
        <v>42005</v>
      </c>
      <c r="H289" s="118">
        <v>236.25</v>
      </c>
      <c r="I289" s="115" t="s">
        <v>35</v>
      </c>
      <c r="J289" s="115" t="s">
        <v>3859</v>
      </c>
      <c r="K289" s="63"/>
      <c r="L289" s="63"/>
      <c r="M289" s="63"/>
    </row>
    <row r="290" spans="1:13" ht="47.25">
      <c r="A290" s="114">
        <v>284</v>
      </c>
      <c r="B290" s="115" t="s">
        <v>3869</v>
      </c>
      <c r="C290" s="116">
        <v>6164215528</v>
      </c>
      <c r="D290" s="116">
        <v>616401001</v>
      </c>
      <c r="E290" s="117" t="s">
        <v>3717</v>
      </c>
      <c r="F290" s="117" t="s">
        <v>3878</v>
      </c>
      <c r="G290" s="119">
        <v>42005</v>
      </c>
      <c r="H290" s="118">
        <v>236.25</v>
      </c>
      <c r="I290" s="115" t="s">
        <v>35</v>
      </c>
      <c r="J290" s="115" t="s">
        <v>3859</v>
      </c>
      <c r="K290" s="63"/>
      <c r="L290" s="63"/>
      <c r="M290" s="63"/>
    </row>
    <row r="291" spans="1:13" ht="47.25">
      <c r="A291" s="114">
        <v>285</v>
      </c>
      <c r="B291" s="115" t="s">
        <v>3869</v>
      </c>
      <c r="C291" s="116">
        <v>6164215528</v>
      </c>
      <c r="D291" s="116">
        <v>616401001</v>
      </c>
      <c r="E291" s="117" t="s">
        <v>3717</v>
      </c>
      <c r="F291" s="117" t="s">
        <v>3879</v>
      </c>
      <c r="G291" s="119">
        <v>42005</v>
      </c>
      <c r="H291" s="118">
        <v>236.25</v>
      </c>
      <c r="I291" s="115" t="s">
        <v>35</v>
      </c>
      <c r="J291" s="115" t="s">
        <v>3859</v>
      </c>
      <c r="K291" s="63"/>
      <c r="L291" s="63"/>
      <c r="M291" s="63"/>
    </row>
    <row r="292" spans="1:13" ht="47.25">
      <c r="A292" s="114">
        <v>286</v>
      </c>
      <c r="B292" s="115" t="s">
        <v>3869</v>
      </c>
      <c r="C292" s="116">
        <v>6164215528</v>
      </c>
      <c r="D292" s="116">
        <v>616401001</v>
      </c>
      <c r="E292" s="117" t="s">
        <v>3717</v>
      </c>
      <c r="F292" s="117" t="s">
        <v>3880</v>
      </c>
      <c r="G292" s="119">
        <v>42005</v>
      </c>
      <c r="H292" s="118">
        <v>236.25</v>
      </c>
      <c r="I292" s="115" t="s">
        <v>35</v>
      </c>
      <c r="J292" s="115" t="s">
        <v>3859</v>
      </c>
      <c r="K292" s="63"/>
      <c r="L292" s="63"/>
      <c r="M292" s="63"/>
    </row>
    <row r="293" spans="1:13" ht="47.25">
      <c r="A293" s="114">
        <v>287</v>
      </c>
      <c r="B293" s="115" t="s">
        <v>3743</v>
      </c>
      <c r="C293" s="116">
        <v>6164260520</v>
      </c>
      <c r="D293" s="116">
        <v>616401001</v>
      </c>
      <c r="E293" s="117" t="s">
        <v>3717</v>
      </c>
      <c r="F293" s="117" t="s">
        <v>3881</v>
      </c>
      <c r="G293" s="119">
        <v>42005</v>
      </c>
      <c r="H293" s="118">
        <v>236.25</v>
      </c>
      <c r="I293" s="115" t="s">
        <v>35</v>
      </c>
      <c r="J293" s="115" t="s">
        <v>3859</v>
      </c>
      <c r="K293" s="63"/>
      <c r="L293" s="63"/>
      <c r="M293" s="63"/>
    </row>
    <row r="294" spans="1:13" ht="47.25">
      <c r="A294" s="114">
        <v>288</v>
      </c>
      <c r="B294" s="115" t="s">
        <v>3743</v>
      </c>
      <c r="C294" s="116">
        <v>6164260520</v>
      </c>
      <c r="D294" s="116">
        <v>616401001</v>
      </c>
      <c r="E294" s="117" t="s">
        <v>3717</v>
      </c>
      <c r="F294" s="117" t="s">
        <v>3882</v>
      </c>
      <c r="G294" s="119">
        <v>42005</v>
      </c>
      <c r="H294" s="118">
        <v>236.25</v>
      </c>
      <c r="I294" s="115" t="s">
        <v>35</v>
      </c>
      <c r="J294" s="115" t="s">
        <v>3859</v>
      </c>
      <c r="K294" s="63"/>
      <c r="L294" s="63"/>
      <c r="M294" s="63"/>
    </row>
    <row r="295" spans="1:13" ht="47.25">
      <c r="A295" s="114">
        <v>289</v>
      </c>
      <c r="B295" s="115" t="s">
        <v>3743</v>
      </c>
      <c r="C295" s="116">
        <v>6164260520</v>
      </c>
      <c r="D295" s="116">
        <v>616401001</v>
      </c>
      <c r="E295" s="117" t="s">
        <v>3717</v>
      </c>
      <c r="F295" s="117" t="s">
        <v>3883</v>
      </c>
      <c r="G295" s="119">
        <v>42005</v>
      </c>
      <c r="H295" s="118">
        <v>236.25</v>
      </c>
      <c r="I295" s="115" t="s">
        <v>35</v>
      </c>
      <c r="J295" s="115" t="s">
        <v>3859</v>
      </c>
      <c r="K295" s="63"/>
      <c r="L295" s="63"/>
      <c r="M295" s="63"/>
    </row>
    <row r="296" spans="1:13" ht="47.25">
      <c r="A296" s="114">
        <v>290</v>
      </c>
      <c r="B296" s="115" t="s">
        <v>3743</v>
      </c>
      <c r="C296" s="116">
        <v>6164260520</v>
      </c>
      <c r="D296" s="116">
        <v>616401001</v>
      </c>
      <c r="E296" s="117" t="s">
        <v>3717</v>
      </c>
      <c r="F296" s="117" t="s">
        <v>3884</v>
      </c>
      <c r="G296" s="119">
        <v>42005</v>
      </c>
      <c r="H296" s="118">
        <v>236.25</v>
      </c>
      <c r="I296" s="115" t="s">
        <v>35</v>
      </c>
      <c r="J296" s="115" t="s">
        <v>3859</v>
      </c>
      <c r="K296" s="63"/>
      <c r="L296" s="63"/>
      <c r="M296" s="63"/>
    </row>
    <row r="297" spans="1:13" ht="47.25">
      <c r="A297" s="114">
        <v>291</v>
      </c>
      <c r="B297" s="115" t="s">
        <v>3743</v>
      </c>
      <c r="C297" s="116">
        <v>6164260520</v>
      </c>
      <c r="D297" s="116">
        <v>616401001</v>
      </c>
      <c r="E297" s="117" t="s">
        <v>3717</v>
      </c>
      <c r="F297" s="117" t="s">
        <v>3885</v>
      </c>
      <c r="G297" s="119">
        <v>42005</v>
      </c>
      <c r="H297" s="118">
        <v>236.25</v>
      </c>
      <c r="I297" s="115" t="s">
        <v>35</v>
      </c>
      <c r="J297" s="115" t="s">
        <v>3859</v>
      </c>
      <c r="K297" s="63"/>
      <c r="L297" s="63"/>
      <c r="M297" s="63"/>
    </row>
    <row r="298" spans="1:13" ht="47.25">
      <c r="A298" s="114">
        <v>292</v>
      </c>
      <c r="B298" s="115" t="s">
        <v>3743</v>
      </c>
      <c r="C298" s="116">
        <v>6164260520</v>
      </c>
      <c r="D298" s="116">
        <v>616401001</v>
      </c>
      <c r="E298" s="117" t="s">
        <v>3717</v>
      </c>
      <c r="F298" s="117" t="s">
        <v>3886</v>
      </c>
      <c r="G298" s="119">
        <v>42005</v>
      </c>
      <c r="H298" s="118">
        <v>236.25</v>
      </c>
      <c r="I298" s="115" t="s">
        <v>35</v>
      </c>
      <c r="J298" s="115" t="s">
        <v>3859</v>
      </c>
      <c r="K298" s="63"/>
      <c r="L298" s="63"/>
      <c r="M298" s="63"/>
    </row>
    <row r="299" spans="1:13" ht="47.25">
      <c r="A299" s="114">
        <v>293</v>
      </c>
      <c r="B299" s="115" t="s">
        <v>3743</v>
      </c>
      <c r="C299" s="116">
        <v>6164260520</v>
      </c>
      <c r="D299" s="116">
        <v>616401001</v>
      </c>
      <c r="E299" s="117" t="s">
        <v>3717</v>
      </c>
      <c r="F299" s="117" t="s">
        <v>3887</v>
      </c>
      <c r="G299" s="119">
        <v>42005</v>
      </c>
      <c r="H299" s="118">
        <v>236.25</v>
      </c>
      <c r="I299" s="115" t="s">
        <v>35</v>
      </c>
      <c r="J299" s="115" t="s">
        <v>3859</v>
      </c>
      <c r="K299" s="63"/>
      <c r="L299" s="63"/>
      <c r="M299" s="63"/>
    </row>
    <row r="300" spans="1:13" ht="47.25">
      <c r="A300" s="114">
        <v>294</v>
      </c>
      <c r="B300" s="115" t="s">
        <v>3743</v>
      </c>
      <c r="C300" s="116">
        <v>6164260520</v>
      </c>
      <c r="D300" s="116">
        <v>616401001</v>
      </c>
      <c r="E300" s="117" t="s">
        <v>3717</v>
      </c>
      <c r="F300" s="117" t="s">
        <v>3888</v>
      </c>
      <c r="G300" s="119">
        <v>42005</v>
      </c>
      <c r="H300" s="118">
        <v>236.25</v>
      </c>
      <c r="I300" s="115" t="s">
        <v>35</v>
      </c>
      <c r="J300" s="115" t="s">
        <v>3859</v>
      </c>
      <c r="K300" s="63"/>
      <c r="L300" s="63"/>
      <c r="M300" s="63"/>
    </row>
    <row r="301" spans="1:13" ht="47.25">
      <c r="A301" s="114">
        <v>295</v>
      </c>
      <c r="B301" s="115" t="s">
        <v>3743</v>
      </c>
      <c r="C301" s="116">
        <v>6164260520</v>
      </c>
      <c r="D301" s="116">
        <v>616401001</v>
      </c>
      <c r="E301" s="117" t="s">
        <v>3717</v>
      </c>
      <c r="F301" s="117" t="s">
        <v>3889</v>
      </c>
      <c r="G301" s="119">
        <v>42005</v>
      </c>
      <c r="H301" s="118">
        <v>236.25</v>
      </c>
      <c r="I301" s="115" t="s">
        <v>35</v>
      </c>
      <c r="J301" s="115" t="s">
        <v>3859</v>
      </c>
      <c r="K301" s="63"/>
      <c r="L301" s="63"/>
      <c r="M301" s="63"/>
    </row>
    <row r="302" spans="1:13" ht="47.25">
      <c r="A302" s="114">
        <v>296</v>
      </c>
      <c r="B302" s="115" t="s">
        <v>3743</v>
      </c>
      <c r="C302" s="116">
        <v>6164260520</v>
      </c>
      <c r="D302" s="116">
        <v>616401001</v>
      </c>
      <c r="E302" s="117" t="s">
        <v>3717</v>
      </c>
      <c r="F302" s="117" t="s">
        <v>3890</v>
      </c>
      <c r="G302" s="119">
        <v>42005</v>
      </c>
      <c r="H302" s="118">
        <v>236.25</v>
      </c>
      <c r="I302" s="115" t="s">
        <v>35</v>
      </c>
      <c r="J302" s="115" t="s">
        <v>3859</v>
      </c>
      <c r="K302" s="63"/>
      <c r="L302" s="63"/>
      <c r="M302" s="63"/>
    </row>
    <row r="303" spans="1:13" ht="47.25">
      <c r="A303" s="114">
        <v>297</v>
      </c>
      <c r="B303" s="115" t="s">
        <v>3743</v>
      </c>
      <c r="C303" s="116">
        <v>6164260520</v>
      </c>
      <c r="D303" s="116">
        <v>616401001</v>
      </c>
      <c r="E303" s="117" t="s">
        <v>3717</v>
      </c>
      <c r="F303" s="117" t="s">
        <v>3891</v>
      </c>
      <c r="G303" s="119">
        <v>42005</v>
      </c>
      <c r="H303" s="118">
        <v>236.25</v>
      </c>
      <c r="I303" s="115" t="s">
        <v>35</v>
      </c>
      <c r="J303" s="115" t="s">
        <v>3859</v>
      </c>
      <c r="K303" s="63"/>
      <c r="L303" s="63"/>
      <c r="M303" s="63"/>
    </row>
    <row r="304" spans="1:13" ht="47.25">
      <c r="A304" s="114">
        <v>298</v>
      </c>
      <c r="B304" s="115" t="s">
        <v>3743</v>
      </c>
      <c r="C304" s="116">
        <v>6164260520</v>
      </c>
      <c r="D304" s="116">
        <v>616401001</v>
      </c>
      <c r="E304" s="117" t="s">
        <v>3717</v>
      </c>
      <c r="F304" s="117" t="s">
        <v>3892</v>
      </c>
      <c r="G304" s="119">
        <v>42005</v>
      </c>
      <c r="H304" s="118">
        <v>236.25</v>
      </c>
      <c r="I304" s="115" t="s">
        <v>35</v>
      </c>
      <c r="J304" s="115" t="s">
        <v>3859</v>
      </c>
      <c r="K304" s="63"/>
      <c r="L304" s="63"/>
      <c r="M304" s="63"/>
    </row>
    <row r="305" spans="1:13" ht="47.25">
      <c r="A305" s="114">
        <v>299</v>
      </c>
      <c r="B305" s="115" t="s">
        <v>3743</v>
      </c>
      <c r="C305" s="116">
        <v>6164260520</v>
      </c>
      <c r="D305" s="116">
        <v>616401001</v>
      </c>
      <c r="E305" s="117" t="s">
        <v>3717</v>
      </c>
      <c r="F305" s="117" t="s">
        <v>3893</v>
      </c>
      <c r="G305" s="119">
        <v>42005</v>
      </c>
      <c r="H305" s="118">
        <v>236.25</v>
      </c>
      <c r="I305" s="115" t="s">
        <v>35</v>
      </c>
      <c r="J305" s="115" t="s">
        <v>3859</v>
      </c>
      <c r="K305" s="63"/>
      <c r="L305" s="63"/>
      <c r="M305" s="63"/>
    </row>
    <row r="306" spans="1:13" ht="47.25">
      <c r="A306" s="114">
        <v>300</v>
      </c>
      <c r="B306" s="115" t="s">
        <v>3743</v>
      </c>
      <c r="C306" s="116">
        <v>6164260520</v>
      </c>
      <c r="D306" s="116">
        <v>616401001</v>
      </c>
      <c r="E306" s="117" t="s">
        <v>3717</v>
      </c>
      <c r="F306" s="117" t="s">
        <v>3894</v>
      </c>
      <c r="G306" s="119">
        <v>42005</v>
      </c>
      <c r="H306" s="118">
        <v>236.25</v>
      </c>
      <c r="I306" s="115" t="s">
        <v>35</v>
      </c>
      <c r="J306" s="115" t="s">
        <v>3859</v>
      </c>
      <c r="K306" s="63"/>
      <c r="L306" s="63"/>
      <c r="M306" s="63"/>
    </row>
    <row r="307" spans="1:13" ht="47.25">
      <c r="A307" s="114">
        <v>301</v>
      </c>
      <c r="B307" s="115" t="s">
        <v>3743</v>
      </c>
      <c r="C307" s="116">
        <v>6164260520</v>
      </c>
      <c r="D307" s="116">
        <v>616401001</v>
      </c>
      <c r="E307" s="117" t="s">
        <v>3717</v>
      </c>
      <c r="F307" s="117" t="s">
        <v>3895</v>
      </c>
      <c r="G307" s="119">
        <v>42005</v>
      </c>
      <c r="H307" s="118">
        <v>236.25</v>
      </c>
      <c r="I307" s="115" t="s">
        <v>35</v>
      </c>
      <c r="J307" s="115" t="s">
        <v>3859</v>
      </c>
      <c r="K307" s="63"/>
      <c r="L307" s="63"/>
      <c r="M307" s="63"/>
    </row>
    <row r="308" spans="1:13" ht="47.25">
      <c r="A308" s="114">
        <v>302</v>
      </c>
      <c r="B308" s="115" t="s">
        <v>3743</v>
      </c>
      <c r="C308" s="116">
        <v>6164260520</v>
      </c>
      <c r="D308" s="116">
        <v>616401001</v>
      </c>
      <c r="E308" s="117" t="s">
        <v>3717</v>
      </c>
      <c r="F308" s="117" t="s">
        <v>3896</v>
      </c>
      <c r="G308" s="119">
        <v>42005</v>
      </c>
      <c r="H308" s="118">
        <v>236.25</v>
      </c>
      <c r="I308" s="115" t="s">
        <v>35</v>
      </c>
      <c r="J308" s="115" t="s">
        <v>3859</v>
      </c>
      <c r="K308" s="63"/>
      <c r="L308" s="63"/>
      <c r="M308" s="63"/>
    </row>
    <row r="309" spans="1:13" ht="47.25">
      <c r="A309" s="114">
        <v>303</v>
      </c>
      <c r="B309" s="115" t="s">
        <v>3743</v>
      </c>
      <c r="C309" s="116">
        <v>6164260520</v>
      </c>
      <c r="D309" s="116">
        <v>616401001</v>
      </c>
      <c r="E309" s="117" t="s">
        <v>3717</v>
      </c>
      <c r="F309" s="117" t="s">
        <v>3897</v>
      </c>
      <c r="G309" s="119">
        <v>42005</v>
      </c>
      <c r="H309" s="118">
        <v>236.25</v>
      </c>
      <c r="I309" s="115" t="s">
        <v>35</v>
      </c>
      <c r="J309" s="115" t="s">
        <v>3859</v>
      </c>
      <c r="K309" s="63"/>
      <c r="L309" s="63"/>
      <c r="M309" s="63"/>
    </row>
    <row r="310" spans="1:13" ht="47.25">
      <c r="A310" s="114">
        <v>304</v>
      </c>
      <c r="B310" s="115" t="s">
        <v>3743</v>
      </c>
      <c r="C310" s="116">
        <v>6164260520</v>
      </c>
      <c r="D310" s="116">
        <v>616401001</v>
      </c>
      <c r="E310" s="117" t="s">
        <v>3717</v>
      </c>
      <c r="F310" s="117" t="s">
        <v>3898</v>
      </c>
      <c r="G310" s="119">
        <v>42005</v>
      </c>
      <c r="H310" s="118">
        <v>236.25</v>
      </c>
      <c r="I310" s="115" t="s">
        <v>35</v>
      </c>
      <c r="J310" s="115" t="s">
        <v>3859</v>
      </c>
      <c r="K310" s="63"/>
      <c r="L310" s="63"/>
      <c r="M310" s="63"/>
    </row>
    <row r="311" spans="1:13" ht="47.25">
      <c r="A311" s="114">
        <v>305</v>
      </c>
      <c r="B311" s="115" t="s">
        <v>3743</v>
      </c>
      <c r="C311" s="116">
        <v>6164260520</v>
      </c>
      <c r="D311" s="116">
        <v>616401001</v>
      </c>
      <c r="E311" s="117" t="s">
        <v>3717</v>
      </c>
      <c r="F311" s="117" t="s">
        <v>3899</v>
      </c>
      <c r="G311" s="119">
        <v>42005</v>
      </c>
      <c r="H311" s="118">
        <v>236.25</v>
      </c>
      <c r="I311" s="115" t="s">
        <v>35</v>
      </c>
      <c r="J311" s="115" t="s">
        <v>3859</v>
      </c>
      <c r="K311" s="63"/>
      <c r="L311" s="63"/>
      <c r="M311" s="63"/>
    </row>
    <row r="312" spans="1:13" ht="47.25">
      <c r="A312" s="114">
        <v>306</v>
      </c>
      <c r="B312" s="115" t="s">
        <v>3743</v>
      </c>
      <c r="C312" s="116">
        <v>6164260520</v>
      </c>
      <c r="D312" s="116">
        <v>616401001</v>
      </c>
      <c r="E312" s="117" t="s">
        <v>3717</v>
      </c>
      <c r="F312" s="117" t="s">
        <v>3900</v>
      </c>
      <c r="G312" s="119">
        <v>42005</v>
      </c>
      <c r="H312" s="118">
        <v>236.25</v>
      </c>
      <c r="I312" s="115" t="s">
        <v>35</v>
      </c>
      <c r="J312" s="115" t="s">
        <v>3859</v>
      </c>
      <c r="K312" s="63"/>
      <c r="L312" s="63"/>
      <c r="M312" s="63"/>
    </row>
    <row r="313" spans="1:13" ht="47.25">
      <c r="A313" s="114">
        <v>307</v>
      </c>
      <c r="B313" s="115" t="s">
        <v>3743</v>
      </c>
      <c r="C313" s="116">
        <v>6164260520</v>
      </c>
      <c r="D313" s="116">
        <v>616401001</v>
      </c>
      <c r="E313" s="117" t="s">
        <v>3717</v>
      </c>
      <c r="F313" s="117" t="s">
        <v>3901</v>
      </c>
      <c r="G313" s="119">
        <v>42005</v>
      </c>
      <c r="H313" s="118">
        <v>236.25</v>
      </c>
      <c r="I313" s="115" t="s">
        <v>35</v>
      </c>
      <c r="J313" s="115" t="s">
        <v>3859</v>
      </c>
      <c r="K313" s="63"/>
      <c r="L313" s="63"/>
      <c r="M313" s="63"/>
    </row>
    <row r="314" spans="1:13" ht="47.25">
      <c r="A314" s="114">
        <v>308</v>
      </c>
      <c r="B314" s="115" t="s">
        <v>3743</v>
      </c>
      <c r="C314" s="116">
        <v>6164260520</v>
      </c>
      <c r="D314" s="116">
        <v>616401001</v>
      </c>
      <c r="E314" s="117" t="s">
        <v>3717</v>
      </c>
      <c r="F314" s="117" t="s">
        <v>3902</v>
      </c>
      <c r="G314" s="119">
        <v>42005</v>
      </c>
      <c r="H314" s="118">
        <v>236.25</v>
      </c>
      <c r="I314" s="115" t="s">
        <v>35</v>
      </c>
      <c r="J314" s="115" t="s">
        <v>3859</v>
      </c>
      <c r="K314" s="63"/>
      <c r="L314" s="63"/>
      <c r="M314" s="63"/>
    </row>
    <row r="315" spans="1:13" ht="47.25">
      <c r="A315" s="114">
        <v>309</v>
      </c>
      <c r="B315" s="115" t="s">
        <v>3743</v>
      </c>
      <c r="C315" s="116">
        <v>6164260520</v>
      </c>
      <c r="D315" s="116">
        <v>616401001</v>
      </c>
      <c r="E315" s="117" t="s">
        <v>3717</v>
      </c>
      <c r="F315" s="117" t="s">
        <v>3903</v>
      </c>
      <c r="G315" s="119">
        <v>42005</v>
      </c>
      <c r="H315" s="118">
        <v>236.25</v>
      </c>
      <c r="I315" s="115" t="s">
        <v>35</v>
      </c>
      <c r="J315" s="115" t="s">
        <v>3859</v>
      </c>
      <c r="K315" s="63"/>
      <c r="L315" s="63"/>
      <c r="M315" s="63"/>
    </row>
    <row r="316" spans="1:13" ht="47.25">
      <c r="A316" s="114">
        <v>310</v>
      </c>
      <c r="B316" s="115" t="s">
        <v>3743</v>
      </c>
      <c r="C316" s="116">
        <v>6164260520</v>
      </c>
      <c r="D316" s="116">
        <v>616401001</v>
      </c>
      <c r="E316" s="117" t="s">
        <v>3717</v>
      </c>
      <c r="F316" s="117" t="s">
        <v>3904</v>
      </c>
      <c r="G316" s="119">
        <v>42005</v>
      </c>
      <c r="H316" s="118">
        <v>236.25</v>
      </c>
      <c r="I316" s="115" t="s">
        <v>35</v>
      </c>
      <c r="J316" s="115" t="s">
        <v>3859</v>
      </c>
      <c r="K316" s="63"/>
      <c r="L316" s="63"/>
      <c r="M316" s="63"/>
    </row>
    <row r="317" spans="1:13" ht="47.25">
      <c r="A317" s="114">
        <v>311</v>
      </c>
      <c r="B317" s="115" t="s">
        <v>3743</v>
      </c>
      <c r="C317" s="116">
        <v>6164260520</v>
      </c>
      <c r="D317" s="116">
        <v>616401001</v>
      </c>
      <c r="E317" s="117" t="s">
        <v>3717</v>
      </c>
      <c r="F317" s="117" t="s">
        <v>3905</v>
      </c>
      <c r="G317" s="119">
        <v>42005</v>
      </c>
      <c r="H317" s="118">
        <v>236.25</v>
      </c>
      <c r="I317" s="115" t="s">
        <v>35</v>
      </c>
      <c r="J317" s="115" t="s">
        <v>3859</v>
      </c>
      <c r="K317" s="63"/>
      <c r="L317" s="63"/>
      <c r="M317" s="63"/>
    </row>
    <row r="318" spans="1:13" ht="47.25">
      <c r="A318" s="114">
        <v>312</v>
      </c>
      <c r="B318" s="115" t="s">
        <v>3743</v>
      </c>
      <c r="C318" s="116">
        <v>6164260520</v>
      </c>
      <c r="D318" s="116">
        <v>616401001</v>
      </c>
      <c r="E318" s="117" t="s">
        <v>3717</v>
      </c>
      <c r="F318" s="117" t="s">
        <v>3906</v>
      </c>
      <c r="G318" s="119">
        <v>42005</v>
      </c>
      <c r="H318" s="118">
        <v>236.25</v>
      </c>
      <c r="I318" s="115" t="s">
        <v>35</v>
      </c>
      <c r="J318" s="115" t="s">
        <v>3859</v>
      </c>
      <c r="K318" s="63"/>
      <c r="L318" s="63"/>
      <c r="M318" s="63"/>
    </row>
    <row r="319" spans="1:13" ht="47.25">
      <c r="A319" s="114">
        <v>313</v>
      </c>
      <c r="B319" s="115" t="s">
        <v>3743</v>
      </c>
      <c r="C319" s="116">
        <v>6164260520</v>
      </c>
      <c r="D319" s="116">
        <v>616401001</v>
      </c>
      <c r="E319" s="117" t="s">
        <v>3717</v>
      </c>
      <c r="F319" s="117" t="s">
        <v>3907</v>
      </c>
      <c r="G319" s="119">
        <v>42005</v>
      </c>
      <c r="H319" s="118">
        <v>236.25</v>
      </c>
      <c r="I319" s="115" t="s">
        <v>35</v>
      </c>
      <c r="J319" s="115" t="s">
        <v>3859</v>
      </c>
      <c r="K319" s="63"/>
      <c r="L319" s="63"/>
      <c r="M319" s="63"/>
    </row>
    <row r="320" spans="1:13" ht="47.25">
      <c r="A320" s="114">
        <v>314</v>
      </c>
      <c r="B320" s="115" t="s">
        <v>3743</v>
      </c>
      <c r="C320" s="116">
        <v>6164260520</v>
      </c>
      <c r="D320" s="116">
        <v>616401001</v>
      </c>
      <c r="E320" s="117" t="s">
        <v>3717</v>
      </c>
      <c r="F320" s="117" t="s">
        <v>3908</v>
      </c>
      <c r="G320" s="119">
        <v>42005</v>
      </c>
      <c r="H320" s="118">
        <v>236.25</v>
      </c>
      <c r="I320" s="115" t="s">
        <v>35</v>
      </c>
      <c r="J320" s="115" t="s">
        <v>3859</v>
      </c>
      <c r="K320" s="63"/>
      <c r="L320" s="63"/>
      <c r="M320" s="63"/>
    </row>
    <row r="321" spans="1:13" ht="47.25">
      <c r="A321" s="114">
        <v>315</v>
      </c>
      <c r="B321" s="115" t="s">
        <v>3743</v>
      </c>
      <c r="C321" s="116">
        <v>6164260520</v>
      </c>
      <c r="D321" s="116">
        <v>616401001</v>
      </c>
      <c r="E321" s="117" t="s">
        <v>3717</v>
      </c>
      <c r="F321" s="117" t="s">
        <v>3909</v>
      </c>
      <c r="G321" s="119">
        <v>42005</v>
      </c>
      <c r="H321" s="118">
        <v>236.25</v>
      </c>
      <c r="I321" s="115" t="s">
        <v>35</v>
      </c>
      <c r="J321" s="115" t="s">
        <v>3859</v>
      </c>
      <c r="K321" s="63"/>
      <c r="L321" s="63"/>
      <c r="M321" s="63"/>
    </row>
    <row r="322" spans="1:13" ht="47.25">
      <c r="A322" s="114">
        <v>316</v>
      </c>
      <c r="B322" s="115" t="s">
        <v>3743</v>
      </c>
      <c r="C322" s="116">
        <v>6164260520</v>
      </c>
      <c r="D322" s="116">
        <v>616401001</v>
      </c>
      <c r="E322" s="117" t="s">
        <v>3717</v>
      </c>
      <c r="F322" s="117" t="s">
        <v>3910</v>
      </c>
      <c r="G322" s="119">
        <v>42005</v>
      </c>
      <c r="H322" s="118">
        <v>236.25</v>
      </c>
      <c r="I322" s="115" t="s">
        <v>35</v>
      </c>
      <c r="J322" s="115" t="s">
        <v>3859</v>
      </c>
      <c r="K322" s="63"/>
      <c r="L322" s="63"/>
      <c r="M322" s="63"/>
    </row>
    <row r="323" spans="1:13" ht="47.25">
      <c r="A323" s="114">
        <v>317</v>
      </c>
      <c r="B323" s="115" t="s">
        <v>3743</v>
      </c>
      <c r="C323" s="116">
        <v>6164260520</v>
      </c>
      <c r="D323" s="116">
        <v>616401001</v>
      </c>
      <c r="E323" s="117" t="s">
        <v>3717</v>
      </c>
      <c r="F323" s="117" t="s">
        <v>3911</v>
      </c>
      <c r="G323" s="119">
        <v>42005</v>
      </c>
      <c r="H323" s="118">
        <v>236.25</v>
      </c>
      <c r="I323" s="115" t="s">
        <v>35</v>
      </c>
      <c r="J323" s="115" t="s">
        <v>3859</v>
      </c>
      <c r="K323" s="63"/>
      <c r="L323" s="63"/>
      <c r="M323" s="63"/>
    </row>
    <row r="324" spans="1:13" ht="47.25">
      <c r="A324" s="114">
        <v>318</v>
      </c>
      <c r="B324" s="115" t="s">
        <v>3743</v>
      </c>
      <c r="C324" s="116">
        <v>6164260520</v>
      </c>
      <c r="D324" s="116">
        <v>616401001</v>
      </c>
      <c r="E324" s="117" t="s">
        <v>3717</v>
      </c>
      <c r="F324" s="117" t="s">
        <v>3912</v>
      </c>
      <c r="G324" s="119">
        <v>42005</v>
      </c>
      <c r="H324" s="118">
        <v>236.25</v>
      </c>
      <c r="I324" s="115" t="s">
        <v>35</v>
      </c>
      <c r="J324" s="115" t="s">
        <v>3859</v>
      </c>
      <c r="K324" s="63"/>
      <c r="L324" s="63"/>
      <c r="M324" s="63"/>
    </row>
    <row r="325" spans="1:13" ht="47.25">
      <c r="A325" s="114">
        <v>319</v>
      </c>
      <c r="B325" s="115" t="s">
        <v>3743</v>
      </c>
      <c r="C325" s="116">
        <v>6164260520</v>
      </c>
      <c r="D325" s="116">
        <v>616401001</v>
      </c>
      <c r="E325" s="117" t="s">
        <v>3717</v>
      </c>
      <c r="F325" s="117" t="s">
        <v>3913</v>
      </c>
      <c r="G325" s="119">
        <v>42005</v>
      </c>
      <c r="H325" s="118">
        <v>236.25</v>
      </c>
      <c r="I325" s="115" t="s">
        <v>35</v>
      </c>
      <c r="J325" s="115" t="s">
        <v>3859</v>
      </c>
      <c r="K325" s="63"/>
      <c r="L325" s="63"/>
      <c r="M325" s="63"/>
    </row>
    <row r="326" spans="1:13" ht="47.25">
      <c r="A326" s="114">
        <v>320</v>
      </c>
      <c r="B326" s="115" t="s">
        <v>3743</v>
      </c>
      <c r="C326" s="116">
        <v>6164260520</v>
      </c>
      <c r="D326" s="116">
        <v>616401001</v>
      </c>
      <c r="E326" s="117" t="s">
        <v>3717</v>
      </c>
      <c r="F326" s="117" t="s">
        <v>3914</v>
      </c>
      <c r="G326" s="119">
        <v>42005</v>
      </c>
      <c r="H326" s="118">
        <v>236.25</v>
      </c>
      <c r="I326" s="115" t="s">
        <v>35</v>
      </c>
      <c r="J326" s="115" t="s">
        <v>3859</v>
      </c>
      <c r="K326" s="63"/>
      <c r="L326" s="63"/>
      <c r="M326" s="63"/>
    </row>
    <row r="327" spans="1:13" ht="47.25">
      <c r="A327" s="114">
        <v>321</v>
      </c>
      <c r="B327" s="115" t="s">
        <v>3743</v>
      </c>
      <c r="C327" s="116">
        <v>6164260520</v>
      </c>
      <c r="D327" s="116">
        <v>616401001</v>
      </c>
      <c r="E327" s="117" t="s">
        <v>3717</v>
      </c>
      <c r="F327" s="117" t="s">
        <v>3915</v>
      </c>
      <c r="G327" s="119">
        <v>42005</v>
      </c>
      <c r="H327" s="118">
        <v>236.25</v>
      </c>
      <c r="I327" s="115" t="s">
        <v>35</v>
      </c>
      <c r="J327" s="115" t="s">
        <v>3859</v>
      </c>
      <c r="K327" s="63"/>
      <c r="L327" s="63"/>
      <c r="M327" s="63"/>
    </row>
    <row r="328" spans="1:13" ht="47.25">
      <c r="A328" s="114">
        <v>322</v>
      </c>
      <c r="B328" s="115" t="s">
        <v>3743</v>
      </c>
      <c r="C328" s="116">
        <v>6164260520</v>
      </c>
      <c r="D328" s="116">
        <v>616401001</v>
      </c>
      <c r="E328" s="117" t="s">
        <v>3717</v>
      </c>
      <c r="F328" s="117" t="s">
        <v>3916</v>
      </c>
      <c r="G328" s="119">
        <v>42005</v>
      </c>
      <c r="H328" s="118">
        <v>236.25</v>
      </c>
      <c r="I328" s="115" t="s">
        <v>35</v>
      </c>
      <c r="J328" s="115" t="s">
        <v>3859</v>
      </c>
      <c r="K328" s="63"/>
      <c r="L328" s="63"/>
      <c r="M328" s="63"/>
    </row>
    <row r="329" spans="1:13" ht="47.25">
      <c r="A329" s="114">
        <v>323</v>
      </c>
      <c r="B329" s="115" t="s">
        <v>3743</v>
      </c>
      <c r="C329" s="116">
        <v>6164260520</v>
      </c>
      <c r="D329" s="116">
        <v>616401001</v>
      </c>
      <c r="E329" s="117" t="s">
        <v>3717</v>
      </c>
      <c r="F329" s="117" t="s">
        <v>3917</v>
      </c>
      <c r="G329" s="119">
        <v>42005</v>
      </c>
      <c r="H329" s="118">
        <v>236.25</v>
      </c>
      <c r="I329" s="115" t="s">
        <v>35</v>
      </c>
      <c r="J329" s="115" t="s">
        <v>3859</v>
      </c>
      <c r="K329" s="63"/>
      <c r="L329" s="63"/>
      <c r="M329" s="63"/>
    </row>
    <row r="330" spans="1:13" ht="47.25">
      <c r="A330" s="114">
        <v>324</v>
      </c>
      <c r="B330" s="115" t="s">
        <v>3743</v>
      </c>
      <c r="C330" s="116">
        <v>6164260520</v>
      </c>
      <c r="D330" s="116">
        <v>616401001</v>
      </c>
      <c r="E330" s="117" t="s">
        <v>3717</v>
      </c>
      <c r="F330" s="117" t="s">
        <v>3918</v>
      </c>
      <c r="G330" s="119">
        <v>42005</v>
      </c>
      <c r="H330" s="118">
        <v>236.25</v>
      </c>
      <c r="I330" s="115" t="s">
        <v>35</v>
      </c>
      <c r="J330" s="115" t="s">
        <v>3859</v>
      </c>
      <c r="K330" s="63"/>
      <c r="L330" s="63"/>
      <c r="M330" s="63"/>
    </row>
    <row r="331" spans="1:13" ht="47.25">
      <c r="A331" s="114">
        <v>325</v>
      </c>
      <c r="B331" s="115" t="s">
        <v>3743</v>
      </c>
      <c r="C331" s="116">
        <v>6164260520</v>
      </c>
      <c r="D331" s="116">
        <v>616401001</v>
      </c>
      <c r="E331" s="117" t="s">
        <v>3717</v>
      </c>
      <c r="F331" s="117" t="s">
        <v>3919</v>
      </c>
      <c r="G331" s="119">
        <v>42005</v>
      </c>
      <c r="H331" s="118">
        <v>236.25</v>
      </c>
      <c r="I331" s="115" t="s">
        <v>35</v>
      </c>
      <c r="J331" s="115" t="s">
        <v>3859</v>
      </c>
      <c r="K331" s="63"/>
      <c r="L331" s="63"/>
      <c r="M331" s="63"/>
    </row>
    <row r="332" spans="1:13" ht="47.25">
      <c r="A332" s="114">
        <v>326</v>
      </c>
      <c r="B332" s="115" t="s">
        <v>3743</v>
      </c>
      <c r="C332" s="116">
        <v>6164260520</v>
      </c>
      <c r="D332" s="116">
        <v>616401001</v>
      </c>
      <c r="E332" s="117" t="s">
        <v>3717</v>
      </c>
      <c r="F332" s="117" t="s">
        <v>3920</v>
      </c>
      <c r="G332" s="119">
        <v>42005</v>
      </c>
      <c r="H332" s="118">
        <v>236.25</v>
      </c>
      <c r="I332" s="115" t="s">
        <v>35</v>
      </c>
      <c r="J332" s="115" t="s">
        <v>3859</v>
      </c>
      <c r="K332" s="63"/>
      <c r="L332" s="63"/>
      <c r="M332" s="63"/>
    </row>
    <row r="333" spans="1:13" ht="47.25">
      <c r="A333" s="114">
        <v>327</v>
      </c>
      <c r="B333" s="115" t="s">
        <v>3743</v>
      </c>
      <c r="C333" s="116">
        <v>6164260520</v>
      </c>
      <c r="D333" s="116">
        <v>616401001</v>
      </c>
      <c r="E333" s="117" t="s">
        <v>3717</v>
      </c>
      <c r="F333" s="117" t="s">
        <v>3921</v>
      </c>
      <c r="G333" s="119">
        <v>42005</v>
      </c>
      <c r="H333" s="118">
        <v>236.25</v>
      </c>
      <c r="I333" s="115" t="s">
        <v>35</v>
      </c>
      <c r="J333" s="115" t="s">
        <v>3859</v>
      </c>
      <c r="K333" s="63"/>
      <c r="L333" s="63"/>
      <c r="M333" s="63"/>
    </row>
    <row r="334" spans="1:13" ht="47.25">
      <c r="A334" s="114">
        <v>328</v>
      </c>
      <c r="B334" s="115" t="s">
        <v>3743</v>
      </c>
      <c r="C334" s="116">
        <v>6164260520</v>
      </c>
      <c r="D334" s="116">
        <v>616401001</v>
      </c>
      <c r="E334" s="117" t="s">
        <v>3717</v>
      </c>
      <c r="F334" s="117" t="s">
        <v>3922</v>
      </c>
      <c r="G334" s="119">
        <v>42005</v>
      </c>
      <c r="H334" s="118">
        <v>236.25</v>
      </c>
      <c r="I334" s="115" t="s">
        <v>35</v>
      </c>
      <c r="J334" s="115" t="s">
        <v>3859</v>
      </c>
      <c r="K334" s="63"/>
      <c r="L334" s="63"/>
      <c r="M334" s="63"/>
    </row>
    <row r="335" spans="1:13" ht="47.25">
      <c r="A335" s="114">
        <v>329</v>
      </c>
      <c r="B335" s="115" t="s">
        <v>3743</v>
      </c>
      <c r="C335" s="116">
        <v>6164260520</v>
      </c>
      <c r="D335" s="116">
        <v>616401001</v>
      </c>
      <c r="E335" s="117" t="s">
        <v>3717</v>
      </c>
      <c r="F335" s="117" t="s">
        <v>3923</v>
      </c>
      <c r="G335" s="119">
        <v>42005</v>
      </c>
      <c r="H335" s="118">
        <v>236.25</v>
      </c>
      <c r="I335" s="115" t="s">
        <v>35</v>
      </c>
      <c r="J335" s="115" t="s">
        <v>3859</v>
      </c>
      <c r="K335" s="63"/>
      <c r="L335" s="63"/>
      <c r="M335" s="63"/>
    </row>
    <row r="336" spans="1:13" ht="47.25">
      <c r="A336" s="114">
        <v>330</v>
      </c>
      <c r="B336" s="115" t="s">
        <v>3743</v>
      </c>
      <c r="C336" s="116">
        <v>6164260520</v>
      </c>
      <c r="D336" s="116">
        <v>616401001</v>
      </c>
      <c r="E336" s="117" t="s">
        <v>3717</v>
      </c>
      <c r="F336" s="117" t="s">
        <v>3924</v>
      </c>
      <c r="G336" s="119">
        <v>42005</v>
      </c>
      <c r="H336" s="118">
        <v>236.25</v>
      </c>
      <c r="I336" s="115" t="s">
        <v>35</v>
      </c>
      <c r="J336" s="115" t="s">
        <v>3859</v>
      </c>
      <c r="K336" s="63"/>
      <c r="L336" s="63"/>
      <c r="M336" s="63"/>
    </row>
    <row r="337" spans="1:13" ht="47.25">
      <c r="A337" s="114">
        <v>331</v>
      </c>
      <c r="B337" s="115" t="s">
        <v>3743</v>
      </c>
      <c r="C337" s="116">
        <v>6164260520</v>
      </c>
      <c r="D337" s="116">
        <v>616401001</v>
      </c>
      <c r="E337" s="117" t="s">
        <v>3717</v>
      </c>
      <c r="F337" s="117" t="s">
        <v>3925</v>
      </c>
      <c r="G337" s="119">
        <v>42005</v>
      </c>
      <c r="H337" s="118">
        <v>236.25</v>
      </c>
      <c r="I337" s="115" t="s">
        <v>35</v>
      </c>
      <c r="J337" s="115" t="s">
        <v>3859</v>
      </c>
      <c r="K337" s="63"/>
      <c r="L337" s="63"/>
      <c r="M337" s="63"/>
    </row>
    <row r="338" spans="1:13" ht="47.25">
      <c r="A338" s="114">
        <v>332</v>
      </c>
      <c r="B338" s="115" t="s">
        <v>3743</v>
      </c>
      <c r="C338" s="116">
        <v>6164260520</v>
      </c>
      <c r="D338" s="116">
        <v>616401001</v>
      </c>
      <c r="E338" s="117" t="s">
        <v>3717</v>
      </c>
      <c r="F338" s="117" t="s">
        <v>3926</v>
      </c>
      <c r="G338" s="119">
        <v>42005</v>
      </c>
      <c r="H338" s="118">
        <v>236.25</v>
      </c>
      <c r="I338" s="115" t="s">
        <v>35</v>
      </c>
      <c r="J338" s="115" t="s">
        <v>3859</v>
      </c>
      <c r="K338" s="63"/>
      <c r="L338" s="63"/>
      <c r="M338" s="63"/>
    </row>
    <row r="339" spans="1:13" ht="47.25">
      <c r="A339" s="114">
        <v>333</v>
      </c>
      <c r="B339" s="115" t="s">
        <v>3743</v>
      </c>
      <c r="C339" s="116">
        <v>6164260520</v>
      </c>
      <c r="D339" s="116">
        <v>616401001</v>
      </c>
      <c r="E339" s="117" t="s">
        <v>3717</v>
      </c>
      <c r="F339" s="117" t="s">
        <v>3927</v>
      </c>
      <c r="G339" s="119">
        <v>42005</v>
      </c>
      <c r="H339" s="118">
        <v>236.25</v>
      </c>
      <c r="I339" s="115" t="s">
        <v>35</v>
      </c>
      <c r="J339" s="115" t="s">
        <v>3859</v>
      </c>
      <c r="K339" s="63"/>
      <c r="L339" s="63"/>
      <c r="M339" s="63"/>
    </row>
    <row r="340" spans="1:13" ht="47.25">
      <c r="A340" s="114">
        <v>334</v>
      </c>
      <c r="B340" s="115" t="s">
        <v>3743</v>
      </c>
      <c r="C340" s="116">
        <v>6164260520</v>
      </c>
      <c r="D340" s="116">
        <v>616401001</v>
      </c>
      <c r="E340" s="117" t="s">
        <v>3717</v>
      </c>
      <c r="F340" s="117" t="s">
        <v>3928</v>
      </c>
      <c r="G340" s="119">
        <v>42005</v>
      </c>
      <c r="H340" s="118">
        <v>236.25</v>
      </c>
      <c r="I340" s="115" t="s">
        <v>35</v>
      </c>
      <c r="J340" s="115" t="s">
        <v>3859</v>
      </c>
      <c r="K340" s="63"/>
      <c r="L340" s="63"/>
      <c r="M340" s="63"/>
    </row>
    <row r="341" spans="1:13" ht="47.25">
      <c r="A341" s="114">
        <v>335</v>
      </c>
      <c r="B341" s="115" t="s">
        <v>3743</v>
      </c>
      <c r="C341" s="116">
        <v>6164260520</v>
      </c>
      <c r="D341" s="116">
        <v>616401001</v>
      </c>
      <c r="E341" s="117" t="s">
        <v>3717</v>
      </c>
      <c r="F341" s="117" t="s">
        <v>3929</v>
      </c>
      <c r="G341" s="119">
        <v>42005</v>
      </c>
      <c r="H341" s="118">
        <v>236.25</v>
      </c>
      <c r="I341" s="115" t="s">
        <v>35</v>
      </c>
      <c r="J341" s="115" t="s">
        <v>3859</v>
      </c>
      <c r="K341" s="63"/>
      <c r="L341" s="63"/>
      <c r="M341" s="63"/>
    </row>
    <row r="342" spans="1:13" ht="47.25">
      <c r="A342" s="114">
        <v>336</v>
      </c>
      <c r="B342" s="115" t="s">
        <v>3743</v>
      </c>
      <c r="C342" s="116">
        <v>6164260520</v>
      </c>
      <c r="D342" s="116">
        <v>616401001</v>
      </c>
      <c r="E342" s="117" t="s">
        <v>3717</v>
      </c>
      <c r="F342" s="117" t="s">
        <v>3930</v>
      </c>
      <c r="G342" s="119">
        <v>42005</v>
      </c>
      <c r="H342" s="118">
        <v>236.25</v>
      </c>
      <c r="I342" s="115" t="s">
        <v>35</v>
      </c>
      <c r="J342" s="115" t="s">
        <v>3859</v>
      </c>
      <c r="K342" s="63"/>
      <c r="L342" s="63"/>
      <c r="M342" s="63"/>
    </row>
    <row r="343" spans="1:13" ht="47.25">
      <c r="A343" s="114">
        <v>337</v>
      </c>
      <c r="B343" s="115" t="s">
        <v>3743</v>
      </c>
      <c r="C343" s="116">
        <v>6164260520</v>
      </c>
      <c r="D343" s="116">
        <v>616401001</v>
      </c>
      <c r="E343" s="117" t="s">
        <v>3717</v>
      </c>
      <c r="F343" s="117" t="s">
        <v>3931</v>
      </c>
      <c r="G343" s="119">
        <v>42005</v>
      </c>
      <c r="H343" s="118">
        <v>236.25</v>
      </c>
      <c r="I343" s="115" t="s">
        <v>35</v>
      </c>
      <c r="J343" s="115" t="s">
        <v>3859</v>
      </c>
      <c r="K343" s="63"/>
      <c r="L343" s="63"/>
      <c r="M343" s="63"/>
    </row>
    <row r="344" spans="1:13" ht="47.25">
      <c r="A344" s="114">
        <v>338</v>
      </c>
      <c r="B344" s="115" t="s">
        <v>3743</v>
      </c>
      <c r="C344" s="116">
        <v>6164260520</v>
      </c>
      <c r="D344" s="116">
        <v>616401001</v>
      </c>
      <c r="E344" s="117" t="s">
        <v>3717</v>
      </c>
      <c r="F344" s="117" t="s">
        <v>3932</v>
      </c>
      <c r="G344" s="119">
        <v>42005</v>
      </c>
      <c r="H344" s="118">
        <v>236.25</v>
      </c>
      <c r="I344" s="115" t="s">
        <v>35</v>
      </c>
      <c r="J344" s="115" t="s">
        <v>3859</v>
      </c>
      <c r="K344" s="63"/>
      <c r="L344" s="63"/>
      <c r="M344" s="63"/>
    </row>
    <row r="345" spans="1:13" ht="47.25">
      <c r="A345" s="114">
        <v>339</v>
      </c>
      <c r="B345" s="115" t="s">
        <v>3743</v>
      </c>
      <c r="C345" s="116">
        <v>6164260520</v>
      </c>
      <c r="D345" s="116">
        <v>616401001</v>
      </c>
      <c r="E345" s="117" t="s">
        <v>3717</v>
      </c>
      <c r="F345" s="117" t="s">
        <v>3933</v>
      </c>
      <c r="G345" s="119">
        <v>42005</v>
      </c>
      <c r="H345" s="118">
        <v>236.25</v>
      </c>
      <c r="I345" s="115" t="s">
        <v>35</v>
      </c>
      <c r="J345" s="115" t="s">
        <v>3859</v>
      </c>
      <c r="K345" s="63"/>
      <c r="L345" s="63"/>
      <c r="M345" s="63"/>
    </row>
    <row r="346" spans="1:13" ht="47.25">
      <c r="A346" s="114">
        <v>340</v>
      </c>
      <c r="B346" s="115" t="s">
        <v>3743</v>
      </c>
      <c r="C346" s="116">
        <v>6164260520</v>
      </c>
      <c r="D346" s="116">
        <v>616401001</v>
      </c>
      <c r="E346" s="117" t="s">
        <v>3717</v>
      </c>
      <c r="F346" s="117" t="s">
        <v>3934</v>
      </c>
      <c r="G346" s="119">
        <v>42005</v>
      </c>
      <c r="H346" s="118">
        <v>236.25</v>
      </c>
      <c r="I346" s="115" t="s">
        <v>35</v>
      </c>
      <c r="J346" s="115" t="s">
        <v>3859</v>
      </c>
      <c r="K346" s="63"/>
      <c r="L346" s="63"/>
      <c r="M346" s="63"/>
    </row>
    <row r="347" spans="1:13" ht="47.25">
      <c r="A347" s="114">
        <v>341</v>
      </c>
      <c r="B347" s="115" t="s">
        <v>3743</v>
      </c>
      <c r="C347" s="116">
        <v>6164260520</v>
      </c>
      <c r="D347" s="116">
        <v>616401001</v>
      </c>
      <c r="E347" s="117" t="s">
        <v>3717</v>
      </c>
      <c r="F347" s="117" t="s">
        <v>3935</v>
      </c>
      <c r="G347" s="119">
        <v>42005</v>
      </c>
      <c r="H347" s="118">
        <v>236.25</v>
      </c>
      <c r="I347" s="115" t="s">
        <v>35</v>
      </c>
      <c r="J347" s="115" t="s">
        <v>3859</v>
      </c>
      <c r="K347" s="63"/>
      <c r="L347" s="63"/>
      <c r="M347" s="63"/>
    </row>
    <row r="348" spans="1:13" ht="47.25">
      <c r="A348" s="114">
        <v>342</v>
      </c>
      <c r="B348" s="115" t="s">
        <v>3743</v>
      </c>
      <c r="C348" s="116">
        <v>6164260520</v>
      </c>
      <c r="D348" s="116">
        <v>616401001</v>
      </c>
      <c r="E348" s="117" t="s">
        <v>3717</v>
      </c>
      <c r="F348" s="117" t="s">
        <v>3936</v>
      </c>
      <c r="G348" s="119">
        <v>42005</v>
      </c>
      <c r="H348" s="118">
        <v>236.25</v>
      </c>
      <c r="I348" s="115" t="s">
        <v>35</v>
      </c>
      <c r="J348" s="115" t="s">
        <v>3859</v>
      </c>
      <c r="K348" s="63"/>
      <c r="L348" s="63"/>
      <c r="M348" s="63"/>
    </row>
    <row r="349" spans="1:13" ht="47.25">
      <c r="A349" s="114">
        <v>343</v>
      </c>
      <c r="B349" s="115" t="s">
        <v>3937</v>
      </c>
      <c r="C349" s="116">
        <v>6164238821</v>
      </c>
      <c r="D349" s="116">
        <v>616401001</v>
      </c>
      <c r="E349" s="117" t="s">
        <v>3717</v>
      </c>
      <c r="F349" s="117" t="s">
        <v>3938</v>
      </c>
      <c r="G349" s="119">
        <v>42005</v>
      </c>
      <c r="H349" s="118">
        <v>236.25</v>
      </c>
      <c r="I349" s="115" t="s">
        <v>35</v>
      </c>
      <c r="J349" s="115" t="s">
        <v>3859</v>
      </c>
      <c r="K349" s="63"/>
      <c r="L349" s="63"/>
      <c r="M349" s="63"/>
    </row>
    <row r="350" spans="1:13" ht="47.25">
      <c r="A350" s="114">
        <v>344</v>
      </c>
      <c r="B350" s="115" t="s">
        <v>3937</v>
      </c>
      <c r="C350" s="116">
        <v>6164238821</v>
      </c>
      <c r="D350" s="116">
        <v>616401001</v>
      </c>
      <c r="E350" s="117" t="s">
        <v>3717</v>
      </c>
      <c r="F350" s="117" t="s">
        <v>3939</v>
      </c>
      <c r="G350" s="119">
        <v>42005</v>
      </c>
      <c r="H350" s="118">
        <v>236.25</v>
      </c>
      <c r="I350" s="115" t="s">
        <v>35</v>
      </c>
      <c r="J350" s="115" t="s">
        <v>3859</v>
      </c>
      <c r="K350" s="63"/>
      <c r="L350" s="63"/>
      <c r="M350" s="63"/>
    </row>
    <row r="351" spans="1:13" ht="47.25">
      <c r="A351" s="114">
        <v>345</v>
      </c>
      <c r="B351" s="115" t="s">
        <v>3937</v>
      </c>
      <c r="C351" s="116">
        <v>6164238821</v>
      </c>
      <c r="D351" s="116">
        <v>616401001</v>
      </c>
      <c r="E351" s="117" t="s">
        <v>3717</v>
      </c>
      <c r="F351" s="117" t="s">
        <v>3940</v>
      </c>
      <c r="G351" s="119">
        <v>42005</v>
      </c>
      <c r="H351" s="118">
        <v>236.25</v>
      </c>
      <c r="I351" s="115" t="s">
        <v>35</v>
      </c>
      <c r="J351" s="115" t="s">
        <v>3859</v>
      </c>
      <c r="K351" s="63"/>
      <c r="L351" s="63"/>
      <c r="M351" s="63"/>
    </row>
    <row r="352" spans="1:13" ht="47.25">
      <c r="A352" s="114">
        <v>346</v>
      </c>
      <c r="B352" s="115" t="s">
        <v>3745</v>
      </c>
      <c r="C352" s="116">
        <v>6164067774</v>
      </c>
      <c r="D352" s="116">
        <v>616401001</v>
      </c>
      <c r="E352" s="117" t="s">
        <v>3717</v>
      </c>
      <c r="F352" s="117" t="s">
        <v>3941</v>
      </c>
      <c r="G352" s="119">
        <v>42005</v>
      </c>
      <c r="H352" s="118">
        <v>236.25</v>
      </c>
      <c r="I352" s="115" t="s">
        <v>35</v>
      </c>
      <c r="J352" s="115" t="s">
        <v>3859</v>
      </c>
      <c r="K352" s="63"/>
      <c r="L352" s="63"/>
      <c r="M352" s="63"/>
    </row>
    <row r="353" spans="1:13" ht="47.25">
      <c r="A353" s="114">
        <v>347</v>
      </c>
      <c r="B353" s="115" t="s">
        <v>3745</v>
      </c>
      <c r="C353" s="116">
        <v>6164067774</v>
      </c>
      <c r="D353" s="116">
        <v>616401001</v>
      </c>
      <c r="E353" s="117" t="s">
        <v>3717</v>
      </c>
      <c r="F353" s="117" t="s">
        <v>3942</v>
      </c>
      <c r="G353" s="119">
        <v>42005</v>
      </c>
      <c r="H353" s="118">
        <v>236.25</v>
      </c>
      <c r="I353" s="115" t="s">
        <v>35</v>
      </c>
      <c r="J353" s="115" t="s">
        <v>3859</v>
      </c>
      <c r="K353" s="63"/>
      <c r="L353" s="63"/>
      <c r="M353" s="63"/>
    </row>
    <row r="354" spans="1:13" ht="47.25">
      <c r="A354" s="114">
        <v>348</v>
      </c>
      <c r="B354" s="115" t="s">
        <v>3745</v>
      </c>
      <c r="C354" s="116">
        <v>6164067774</v>
      </c>
      <c r="D354" s="116">
        <v>616401001</v>
      </c>
      <c r="E354" s="117" t="s">
        <v>3717</v>
      </c>
      <c r="F354" s="117" t="s">
        <v>3943</v>
      </c>
      <c r="G354" s="119">
        <v>42005</v>
      </c>
      <c r="H354" s="118">
        <v>236.25</v>
      </c>
      <c r="I354" s="115" t="s">
        <v>35</v>
      </c>
      <c r="J354" s="115" t="s">
        <v>3859</v>
      </c>
      <c r="K354" s="63"/>
      <c r="L354" s="63"/>
      <c r="M354" s="63"/>
    </row>
    <row r="355" spans="1:13" ht="47.25">
      <c r="A355" s="114">
        <v>349</v>
      </c>
      <c r="B355" s="115" t="s">
        <v>3745</v>
      </c>
      <c r="C355" s="116">
        <v>6164067774</v>
      </c>
      <c r="D355" s="116">
        <v>616401001</v>
      </c>
      <c r="E355" s="117" t="s">
        <v>3717</v>
      </c>
      <c r="F355" s="117" t="s">
        <v>3944</v>
      </c>
      <c r="G355" s="119">
        <v>42005</v>
      </c>
      <c r="H355" s="118">
        <v>236.25</v>
      </c>
      <c r="I355" s="115" t="s">
        <v>35</v>
      </c>
      <c r="J355" s="115" t="s">
        <v>3859</v>
      </c>
      <c r="K355" s="63"/>
      <c r="L355" s="63"/>
      <c r="M355" s="63"/>
    </row>
    <row r="356" spans="1:13" ht="47.25">
      <c r="A356" s="114">
        <v>350</v>
      </c>
      <c r="B356" s="115" t="s">
        <v>3745</v>
      </c>
      <c r="C356" s="116">
        <v>6164067774</v>
      </c>
      <c r="D356" s="116">
        <v>616401001</v>
      </c>
      <c r="E356" s="117" t="s">
        <v>3717</v>
      </c>
      <c r="F356" s="117" t="s">
        <v>3945</v>
      </c>
      <c r="G356" s="119">
        <v>42005</v>
      </c>
      <c r="H356" s="118">
        <v>236.25</v>
      </c>
      <c r="I356" s="115" t="s">
        <v>35</v>
      </c>
      <c r="J356" s="115" t="s">
        <v>3859</v>
      </c>
      <c r="K356" s="63"/>
      <c r="L356" s="63"/>
      <c r="M356" s="63"/>
    </row>
    <row r="357" spans="1:13" ht="47.25">
      <c r="A357" s="114">
        <v>351</v>
      </c>
      <c r="B357" s="115" t="s">
        <v>3745</v>
      </c>
      <c r="C357" s="116">
        <v>6164067774</v>
      </c>
      <c r="D357" s="116">
        <v>616401001</v>
      </c>
      <c r="E357" s="117" t="s">
        <v>3717</v>
      </c>
      <c r="F357" s="117" t="s">
        <v>3946</v>
      </c>
      <c r="G357" s="119">
        <v>42005</v>
      </c>
      <c r="H357" s="118">
        <v>236.25</v>
      </c>
      <c r="I357" s="115" t="s">
        <v>35</v>
      </c>
      <c r="J357" s="115" t="s">
        <v>3859</v>
      </c>
      <c r="K357" s="63"/>
      <c r="L357" s="63"/>
      <c r="M357" s="63"/>
    </row>
    <row r="358" spans="1:13" ht="47.25">
      <c r="A358" s="114">
        <v>352</v>
      </c>
      <c r="B358" s="115" t="s">
        <v>3745</v>
      </c>
      <c r="C358" s="116">
        <v>6164067774</v>
      </c>
      <c r="D358" s="116">
        <v>616401001</v>
      </c>
      <c r="E358" s="117" t="s">
        <v>3717</v>
      </c>
      <c r="F358" s="117" t="s">
        <v>3947</v>
      </c>
      <c r="G358" s="119">
        <v>42005</v>
      </c>
      <c r="H358" s="118">
        <v>236.25</v>
      </c>
      <c r="I358" s="115" t="s">
        <v>35</v>
      </c>
      <c r="J358" s="115" t="s">
        <v>3859</v>
      </c>
      <c r="K358" s="63"/>
      <c r="L358" s="63"/>
      <c r="M358" s="63"/>
    </row>
    <row r="359" spans="1:13" ht="47.25">
      <c r="A359" s="114">
        <v>353</v>
      </c>
      <c r="B359" s="115" t="s">
        <v>3745</v>
      </c>
      <c r="C359" s="116">
        <v>6164067774</v>
      </c>
      <c r="D359" s="116">
        <v>616401001</v>
      </c>
      <c r="E359" s="117" t="s">
        <v>3717</v>
      </c>
      <c r="F359" s="117" t="s">
        <v>3948</v>
      </c>
      <c r="G359" s="119">
        <v>42005</v>
      </c>
      <c r="H359" s="118">
        <v>236.25</v>
      </c>
      <c r="I359" s="115" t="s">
        <v>35</v>
      </c>
      <c r="J359" s="115" t="s">
        <v>3859</v>
      </c>
      <c r="K359" s="63"/>
      <c r="L359" s="63"/>
      <c r="M359" s="63"/>
    </row>
    <row r="360" spans="1:13" ht="47.25">
      <c r="A360" s="114">
        <v>354</v>
      </c>
      <c r="B360" s="115" t="s">
        <v>3745</v>
      </c>
      <c r="C360" s="116">
        <v>6164067774</v>
      </c>
      <c r="D360" s="116">
        <v>616401001</v>
      </c>
      <c r="E360" s="117" t="s">
        <v>3717</v>
      </c>
      <c r="F360" s="117" t="s">
        <v>3949</v>
      </c>
      <c r="G360" s="119">
        <v>42005</v>
      </c>
      <c r="H360" s="118">
        <v>236.25</v>
      </c>
      <c r="I360" s="115" t="s">
        <v>35</v>
      </c>
      <c r="J360" s="115" t="s">
        <v>3859</v>
      </c>
      <c r="K360" s="63"/>
      <c r="L360" s="63"/>
      <c r="M360" s="63"/>
    </row>
    <row r="361" spans="1:13" ht="47.25">
      <c r="A361" s="114">
        <v>355</v>
      </c>
      <c r="B361" s="115" t="s">
        <v>3745</v>
      </c>
      <c r="C361" s="116">
        <v>6164067774</v>
      </c>
      <c r="D361" s="116">
        <v>616401001</v>
      </c>
      <c r="E361" s="117" t="s">
        <v>3717</v>
      </c>
      <c r="F361" s="117" t="s">
        <v>3950</v>
      </c>
      <c r="G361" s="119">
        <v>42005</v>
      </c>
      <c r="H361" s="118">
        <v>236.25</v>
      </c>
      <c r="I361" s="115" t="s">
        <v>35</v>
      </c>
      <c r="J361" s="115" t="s">
        <v>3859</v>
      </c>
      <c r="K361" s="63"/>
      <c r="L361" s="63"/>
      <c r="M361" s="63"/>
    </row>
    <row r="362" spans="1:13" ht="47.25">
      <c r="A362" s="114">
        <v>356</v>
      </c>
      <c r="B362" s="115" t="s">
        <v>3745</v>
      </c>
      <c r="C362" s="116">
        <v>6164067774</v>
      </c>
      <c r="D362" s="116">
        <v>616401001</v>
      </c>
      <c r="E362" s="117" t="s">
        <v>3717</v>
      </c>
      <c r="F362" s="117" t="s">
        <v>3951</v>
      </c>
      <c r="G362" s="119">
        <v>42005</v>
      </c>
      <c r="H362" s="118">
        <v>236.25</v>
      </c>
      <c r="I362" s="115" t="s">
        <v>35</v>
      </c>
      <c r="J362" s="115" t="s">
        <v>3859</v>
      </c>
      <c r="K362" s="63"/>
      <c r="L362" s="63"/>
      <c r="M362" s="63"/>
    </row>
    <row r="363" spans="1:13" ht="47.25">
      <c r="A363" s="114">
        <v>357</v>
      </c>
      <c r="B363" s="115" t="s">
        <v>3745</v>
      </c>
      <c r="C363" s="116">
        <v>6164067774</v>
      </c>
      <c r="D363" s="116">
        <v>616401001</v>
      </c>
      <c r="E363" s="117" t="s">
        <v>3717</v>
      </c>
      <c r="F363" s="117" t="s">
        <v>3952</v>
      </c>
      <c r="G363" s="119">
        <v>42005</v>
      </c>
      <c r="H363" s="118">
        <v>236.25</v>
      </c>
      <c r="I363" s="115" t="s">
        <v>35</v>
      </c>
      <c r="J363" s="115" t="s">
        <v>3859</v>
      </c>
      <c r="K363" s="63"/>
      <c r="L363" s="63"/>
      <c r="M363" s="63"/>
    </row>
    <row r="364" spans="1:13" ht="47.25">
      <c r="A364" s="114">
        <v>358</v>
      </c>
      <c r="B364" s="115" t="s">
        <v>3745</v>
      </c>
      <c r="C364" s="116">
        <v>6164067774</v>
      </c>
      <c r="D364" s="116">
        <v>616401001</v>
      </c>
      <c r="E364" s="117" t="s">
        <v>3717</v>
      </c>
      <c r="F364" s="117" t="s">
        <v>3953</v>
      </c>
      <c r="G364" s="119">
        <v>42005</v>
      </c>
      <c r="H364" s="118">
        <v>236.25</v>
      </c>
      <c r="I364" s="115" t="s">
        <v>35</v>
      </c>
      <c r="J364" s="115" t="s">
        <v>3859</v>
      </c>
      <c r="K364" s="63"/>
      <c r="L364" s="63"/>
      <c r="M364" s="63"/>
    </row>
    <row r="365" spans="1:13" ht="47.25">
      <c r="A365" s="114">
        <v>359</v>
      </c>
      <c r="B365" s="115" t="s">
        <v>3745</v>
      </c>
      <c r="C365" s="116">
        <v>6164067774</v>
      </c>
      <c r="D365" s="116">
        <v>616401001</v>
      </c>
      <c r="E365" s="117" t="s">
        <v>3717</v>
      </c>
      <c r="F365" s="117" t="s">
        <v>3954</v>
      </c>
      <c r="G365" s="119">
        <v>42164</v>
      </c>
      <c r="H365" s="118">
        <v>236.25</v>
      </c>
      <c r="I365" s="115" t="s">
        <v>35</v>
      </c>
      <c r="J365" s="115" t="s">
        <v>3859</v>
      </c>
      <c r="K365" s="63"/>
      <c r="L365" s="63"/>
      <c r="M365" s="63"/>
    </row>
    <row r="366" spans="1:13" ht="47.25">
      <c r="A366" s="114">
        <v>360</v>
      </c>
      <c r="B366" s="115" t="s">
        <v>3745</v>
      </c>
      <c r="C366" s="116">
        <v>6164067774</v>
      </c>
      <c r="D366" s="116">
        <v>616401001</v>
      </c>
      <c r="E366" s="117" t="s">
        <v>3717</v>
      </c>
      <c r="F366" s="117" t="s">
        <v>3955</v>
      </c>
      <c r="G366" s="119">
        <v>42164</v>
      </c>
      <c r="H366" s="118">
        <v>236.25</v>
      </c>
      <c r="I366" s="115" t="s">
        <v>35</v>
      </c>
      <c r="J366" s="115" t="s">
        <v>3859</v>
      </c>
      <c r="K366" s="63"/>
      <c r="L366" s="63"/>
      <c r="M366" s="63"/>
    </row>
    <row r="367" spans="1:13" ht="47.25">
      <c r="A367" s="114">
        <v>361</v>
      </c>
      <c r="B367" s="115" t="s">
        <v>3745</v>
      </c>
      <c r="C367" s="116">
        <v>6164067774</v>
      </c>
      <c r="D367" s="116">
        <v>616401001</v>
      </c>
      <c r="E367" s="117" t="s">
        <v>3717</v>
      </c>
      <c r="F367" s="117" t="s">
        <v>3956</v>
      </c>
      <c r="G367" s="119">
        <v>42234</v>
      </c>
      <c r="H367" s="118">
        <v>236.25</v>
      </c>
      <c r="I367" s="115" t="s">
        <v>35</v>
      </c>
      <c r="J367" s="115" t="s">
        <v>3859</v>
      </c>
      <c r="K367" s="63"/>
      <c r="L367" s="63"/>
      <c r="M367" s="63"/>
    </row>
    <row r="368" spans="1:13" ht="47.25">
      <c r="A368" s="114">
        <v>362</v>
      </c>
      <c r="B368" s="115" t="s">
        <v>3743</v>
      </c>
      <c r="C368" s="116">
        <v>6164260520</v>
      </c>
      <c r="D368" s="116">
        <v>616401001</v>
      </c>
      <c r="E368" s="117" t="s">
        <v>3717</v>
      </c>
      <c r="F368" s="117" t="s">
        <v>3957</v>
      </c>
      <c r="G368" s="119">
        <v>42285</v>
      </c>
      <c r="H368" s="118">
        <v>236.25</v>
      </c>
      <c r="I368" s="115" t="s">
        <v>35</v>
      </c>
      <c r="J368" s="115" t="s">
        <v>3859</v>
      </c>
      <c r="K368" s="63"/>
      <c r="L368" s="63"/>
      <c r="M368" s="63"/>
    </row>
    <row r="369" spans="1:13" ht="47.25">
      <c r="A369" s="114">
        <v>363</v>
      </c>
      <c r="B369" s="115" t="s">
        <v>3743</v>
      </c>
      <c r="C369" s="116">
        <v>6164260520</v>
      </c>
      <c r="D369" s="116">
        <v>616401001</v>
      </c>
      <c r="E369" s="117" t="s">
        <v>3717</v>
      </c>
      <c r="F369" s="117" t="s">
        <v>3958</v>
      </c>
      <c r="G369" s="119">
        <v>42285</v>
      </c>
      <c r="H369" s="118">
        <v>236.25</v>
      </c>
      <c r="I369" s="115" t="s">
        <v>35</v>
      </c>
      <c r="J369" s="115" t="s">
        <v>3859</v>
      </c>
      <c r="K369" s="63"/>
      <c r="L369" s="63"/>
      <c r="M369" s="63"/>
    </row>
    <row r="370" spans="1:13" ht="47.25">
      <c r="A370" s="114">
        <v>364</v>
      </c>
      <c r="B370" s="115" t="s">
        <v>3743</v>
      </c>
      <c r="C370" s="116">
        <v>6164260520</v>
      </c>
      <c r="D370" s="116">
        <v>616401001</v>
      </c>
      <c r="E370" s="117" t="s">
        <v>3717</v>
      </c>
      <c r="F370" s="117" t="s">
        <v>3959</v>
      </c>
      <c r="G370" s="119">
        <v>42285</v>
      </c>
      <c r="H370" s="118">
        <v>236.25</v>
      </c>
      <c r="I370" s="115" t="s">
        <v>35</v>
      </c>
      <c r="J370" s="115" t="s">
        <v>3859</v>
      </c>
      <c r="K370" s="63"/>
      <c r="L370" s="63"/>
      <c r="M370" s="63"/>
    </row>
    <row r="371" spans="1:13" ht="47.25">
      <c r="A371" s="114">
        <v>365</v>
      </c>
      <c r="B371" s="115" t="s">
        <v>3743</v>
      </c>
      <c r="C371" s="116">
        <v>6164260520</v>
      </c>
      <c r="D371" s="116">
        <v>616401001</v>
      </c>
      <c r="E371" s="117" t="s">
        <v>3717</v>
      </c>
      <c r="F371" s="117" t="s">
        <v>3960</v>
      </c>
      <c r="G371" s="119">
        <v>42285</v>
      </c>
      <c r="H371" s="118">
        <v>236.25</v>
      </c>
      <c r="I371" s="115" t="s">
        <v>35</v>
      </c>
      <c r="J371" s="115" t="s">
        <v>3859</v>
      </c>
      <c r="K371" s="63"/>
      <c r="L371" s="63"/>
      <c r="M371" s="63"/>
    </row>
    <row r="372" spans="1:13" ht="47.25">
      <c r="A372" s="114">
        <v>366</v>
      </c>
      <c r="B372" s="115" t="s">
        <v>3745</v>
      </c>
      <c r="C372" s="116">
        <v>6164067774</v>
      </c>
      <c r="D372" s="116">
        <v>616401001</v>
      </c>
      <c r="E372" s="117" t="s">
        <v>3717</v>
      </c>
      <c r="F372" s="117" t="s">
        <v>3961</v>
      </c>
      <c r="G372" s="119">
        <v>42285</v>
      </c>
      <c r="H372" s="118">
        <v>236.25</v>
      </c>
      <c r="I372" s="115" t="s">
        <v>35</v>
      </c>
      <c r="J372" s="115" t="s">
        <v>3859</v>
      </c>
      <c r="K372" s="63"/>
      <c r="L372" s="63"/>
      <c r="M372" s="63"/>
    </row>
    <row r="373" spans="1:13" ht="47.25">
      <c r="A373" s="114">
        <v>367</v>
      </c>
      <c r="B373" s="115" t="s">
        <v>3745</v>
      </c>
      <c r="C373" s="116">
        <v>6164067774</v>
      </c>
      <c r="D373" s="116">
        <v>616401001</v>
      </c>
      <c r="E373" s="117" t="s">
        <v>3717</v>
      </c>
      <c r="F373" s="117" t="s">
        <v>3962</v>
      </c>
      <c r="G373" s="119">
        <v>42285</v>
      </c>
      <c r="H373" s="118">
        <v>236.25</v>
      </c>
      <c r="I373" s="115" t="s">
        <v>35</v>
      </c>
      <c r="J373" s="115" t="s">
        <v>3859</v>
      </c>
      <c r="K373" s="63"/>
      <c r="L373" s="63"/>
      <c r="M373" s="63"/>
    </row>
    <row r="374" spans="1:13" ht="47.25">
      <c r="A374" s="114">
        <v>368</v>
      </c>
      <c r="B374" s="115" t="s">
        <v>3745</v>
      </c>
      <c r="C374" s="116">
        <v>6164067774</v>
      </c>
      <c r="D374" s="116">
        <v>616401001</v>
      </c>
      <c r="E374" s="117" t="s">
        <v>3717</v>
      </c>
      <c r="F374" s="117" t="s">
        <v>3963</v>
      </c>
      <c r="G374" s="119">
        <v>42285</v>
      </c>
      <c r="H374" s="118">
        <v>236.25</v>
      </c>
      <c r="I374" s="115" t="s">
        <v>35</v>
      </c>
      <c r="J374" s="115" t="s">
        <v>3859</v>
      </c>
      <c r="K374" s="63"/>
      <c r="L374" s="63"/>
      <c r="M374" s="63"/>
    </row>
    <row r="375" spans="1:13" ht="47.25">
      <c r="A375" s="114">
        <v>369</v>
      </c>
      <c r="B375" s="115" t="s">
        <v>3745</v>
      </c>
      <c r="C375" s="116">
        <v>6164067774</v>
      </c>
      <c r="D375" s="116">
        <v>616401001</v>
      </c>
      <c r="E375" s="117" t="s">
        <v>3717</v>
      </c>
      <c r="F375" s="117" t="s">
        <v>3964</v>
      </c>
      <c r="G375" s="119">
        <v>42285</v>
      </c>
      <c r="H375" s="118">
        <v>236.25</v>
      </c>
      <c r="I375" s="115" t="s">
        <v>35</v>
      </c>
      <c r="J375" s="115" t="s">
        <v>3859</v>
      </c>
      <c r="K375" s="63"/>
      <c r="L375" s="63"/>
      <c r="M375" s="63"/>
    </row>
    <row r="376" spans="1:13" ht="47.25">
      <c r="A376" s="114">
        <v>370</v>
      </c>
      <c r="B376" s="115" t="s">
        <v>3745</v>
      </c>
      <c r="C376" s="116">
        <v>6164067774</v>
      </c>
      <c r="D376" s="116">
        <v>616401001</v>
      </c>
      <c r="E376" s="117" t="s">
        <v>3717</v>
      </c>
      <c r="F376" s="117" t="s">
        <v>3965</v>
      </c>
      <c r="G376" s="119">
        <v>42285</v>
      </c>
      <c r="H376" s="118">
        <v>236.25</v>
      </c>
      <c r="I376" s="115" t="s">
        <v>35</v>
      </c>
      <c r="J376" s="115" t="s">
        <v>3859</v>
      </c>
      <c r="K376" s="63"/>
      <c r="L376" s="63"/>
      <c r="M376" s="63"/>
    </row>
    <row r="377" spans="1:13" ht="47.25">
      <c r="A377" s="114">
        <v>371</v>
      </c>
      <c r="B377" s="115" t="s">
        <v>3745</v>
      </c>
      <c r="C377" s="116">
        <v>6164067774</v>
      </c>
      <c r="D377" s="116">
        <v>616401001</v>
      </c>
      <c r="E377" s="117" t="s">
        <v>3717</v>
      </c>
      <c r="F377" s="117" t="s">
        <v>3966</v>
      </c>
      <c r="G377" s="119">
        <v>42285</v>
      </c>
      <c r="H377" s="118">
        <v>236.25</v>
      </c>
      <c r="I377" s="115" t="s">
        <v>35</v>
      </c>
      <c r="J377" s="115" t="s">
        <v>3859</v>
      </c>
      <c r="K377" s="63"/>
      <c r="L377" s="63"/>
      <c r="M377" s="63"/>
    </row>
    <row r="378" spans="1:13" ht="47.25">
      <c r="A378" s="114">
        <v>372</v>
      </c>
      <c r="B378" s="115" t="s">
        <v>3745</v>
      </c>
      <c r="C378" s="116">
        <v>6164067774</v>
      </c>
      <c r="D378" s="116">
        <v>616401001</v>
      </c>
      <c r="E378" s="117" t="s">
        <v>3717</v>
      </c>
      <c r="F378" s="117" t="s">
        <v>3967</v>
      </c>
      <c r="G378" s="119">
        <v>42321</v>
      </c>
      <c r="H378" s="118">
        <v>236.25</v>
      </c>
      <c r="I378" s="115" t="s">
        <v>35</v>
      </c>
      <c r="J378" s="115" t="s">
        <v>3859</v>
      </c>
      <c r="K378" s="63"/>
      <c r="L378" s="63"/>
      <c r="M378" s="63"/>
    </row>
    <row r="379" spans="1:13" ht="47.25">
      <c r="A379" s="114">
        <v>373</v>
      </c>
      <c r="B379" s="115" t="s">
        <v>3745</v>
      </c>
      <c r="C379" s="116">
        <v>6164067774</v>
      </c>
      <c r="D379" s="116">
        <v>616401001</v>
      </c>
      <c r="E379" s="117" t="s">
        <v>3717</v>
      </c>
      <c r="F379" s="117" t="s">
        <v>3968</v>
      </c>
      <c r="G379" s="119">
        <v>42513</v>
      </c>
      <c r="H379" s="118">
        <v>236.25</v>
      </c>
      <c r="I379" s="115" t="s">
        <v>35</v>
      </c>
      <c r="J379" s="115" t="s">
        <v>3859</v>
      </c>
      <c r="K379" s="63"/>
      <c r="L379" s="63"/>
      <c r="M379" s="63"/>
    </row>
    <row r="380" spans="1:13" ht="47.25">
      <c r="A380" s="114">
        <v>374</v>
      </c>
      <c r="B380" s="115" t="s">
        <v>3745</v>
      </c>
      <c r="C380" s="116">
        <v>6164067774</v>
      </c>
      <c r="D380" s="116">
        <v>616401001</v>
      </c>
      <c r="E380" s="117" t="s">
        <v>3717</v>
      </c>
      <c r="F380" s="117" t="s">
        <v>3969</v>
      </c>
      <c r="G380" s="119">
        <v>42543</v>
      </c>
      <c r="H380" s="118">
        <v>236.25</v>
      </c>
      <c r="I380" s="115" t="s">
        <v>35</v>
      </c>
      <c r="J380" s="115" t="s">
        <v>3859</v>
      </c>
      <c r="K380" s="63"/>
      <c r="L380" s="63"/>
      <c r="M380" s="63"/>
    </row>
    <row r="381" spans="1:13" ht="47.25">
      <c r="A381" s="114">
        <v>375</v>
      </c>
      <c r="B381" s="115" t="s">
        <v>3745</v>
      </c>
      <c r="C381" s="116">
        <v>6164067774</v>
      </c>
      <c r="D381" s="116">
        <v>616401001</v>
      </c>
      <c r="E381" s="117" t="s">
        <v>3717</v>
      </c>
      <c r="F381" s="117" t="s">
        <v>3970</v>
      </c>
      <c r="G381" s="119">
        <v>42543</v>
      </c>
      <c r="H381" s="118">
        <v>236.25</v>
      </c>
      <c r="I381" s="115" t="s">
        <v>35</v>
      </c>
      <c r="J381" s="115" t="s">
        <v>3859</v>
      </c>
      <c r="K381" s="63"/>
      <c r="L381" s="63"/>
      <c r="M381" s="63"/>
    </row>
    <row r="382" spans="1:13" ht="47.25">
      <c r="A382" s="114">
        <v>376</v>
      </c>
      <c r="B382" s="115" t="s">
        <v>3743</v>
      </c>
      <c r="C382" s="116">
        <v>6164260520</v>
      </c>
      <c r="D382" s="116">
        <v>616401001</v>
      </c>
      <c r="E382" s="117" t="s">
        <v>3717</v>
      </c>
      <c r="F382" s="117" t="s">
        <v>3971</v>
      </c>
      <c r="G382" s="119">
        <v>42005</v>
      </c>
      <c r="H382" s="118">
        <v>236.25</v>
      </c>
      <c r="I382" s="115" t="s">
        <v>35</v>
      </c>
      <c r="J382" s="115" t="s">
        <v>3859</v>
      </c>
      <c r="K382" s="63"/>
      <c r="L382" s="63"/>
      <c r="M382" s="63"/>
    </row>
    <row r="383" spans="1:13" ht="47.25">
      <c r="A383" s="114">
        <v>377</v>
      </c>
      <c r="B383" s="115" t="s">
        <v>3745</v>
      </c>
      <c r="C383" s="116">
        <v>6164067774</v>
      </c>
      <c r="D383" s="116">
        <v>616401001</v>
      </c>
      <c r="E383" s="117" t="s">
        <v>3717</v>
      </c>
      <c r="F383" s="117" t="s">
        <v>3972</v>
      </c>
      <c r="G383" s="119">
        <v>39108</v>
      </c>
      <c r="H383" s="118">
        <v>66.150000000000006</v>
      </c>
      <c r="I383" s="115" t="s">
        <v>35</v>
      </c>
      <c r="J383" s="115" t="s">
        <v>3859</v>
      </c>
      <c r="K383" s="63"/>
      <c r="L383" s="63"/>
      <c r="M383" s="63"/>
    </row>
    <row r="384" spans="1:13" ht="47.25">
      <c r="A384" s="114">
        <v>378</v>
      </c>
      <c r="B384" s="115" t="s">
        <v>3745</v>
      </c>
      <c r="C384" s="116">
        <v>6164067774</v>
      </c>
      <c r="D384" s="116">
        <v>616401001</v>
      </c>
      <c r="E384" s="117" t="s">
        <v>3717</v>
      </c>
      <c r="F384" s="117" t="s">
        <v>3973</v>
      </c>
      <c r="G384" s="119">
        <v>39177</v>
      </c>
      <c r="H384" s="118">
        <v>236.25</v>
      </c>
      <c r="I384" s="115" t="s">
        <v>35</v>
      </c>
      <c r="J384" s="115" t="s">
        <v>3859</v>
      </c>
      <c r="K384" s="63"/>
      <c r="L384" s="63"/>
      <c r="M384" s="63"/>
    </row>
    <row r="385" spans="1:13" ht="47.25">
      <c r="A385" s="114">
        <v>379</v>
      </c>
      <c r="B385" s="115" t="s">
        <v>3743</v>
      </c>
      <c r="C385" s="116">
        <v>6164260520</v>
      </c>
      <c r="D385" s="116">
        <v>616401001</v>
      </c>
      <c r="E385" s="117" t="s">
        <v>3717</v>
      </c>
      <c r="F385" s="117" t="s">
        <v>3974</v>
      </c>
      <c r="G385" s="119">
        <v>42005</v>
      </c>
      <c r="H385" s="118">
        <v>236.25</v>
      </c>
      <c r="I385" s="115" t="s">
        <v>35</v>
      </c>
      <c r="J385" s="115" t="s">
        <v>3859</v>
      </c>
      <c r="K385" s="63"/>
      <c r="L385" s="63"/>
      <c r="M385" s="63"/>
    </row>
    <row r="386" spans="1:13" ht="63">
      <c r="A386" s="114">
        <v>380</v>
      </c>
      <c r="B386" s="115" t="s">
        <v>245</v>
      </c>
      <c r="C386" s="116">
        <v>7713076301</v>
      </c>
      <c r="D386" s="116" t="s">
        <v>3468</v>
      </c>
      <c r="E386" s="117" t="s">
        <v>3462</v>
      </c>
      <c r="F386" s="117" t="s">
        <v>3975</v>
      </c>
      <c r="G386" s="119">
        <v>41011</v>
      </c>
      <c r="H386" s="118">
        <v>3150</v>
      </c>
      <c r="I386" s="115" t="s">
        <v>35</v>
      </c>
      <c r="J386" s="115" t="s">
        <v>3815</v>
      </c>
      <c r="K386" s="63"/>
      <c r="L386" s="63"/>
      <c r="M386" s="63"/>
    </row>
    <row r="387" spans="1:13" ht="47.25">
      <c r="A387" s="114">
        <v>381</v>
      </c>
      <c r="B387" s="115" t="s">
        <v>3581</v>
      </c>
      <c r="C387" s="116">
        <v>2308128945</v>
      </c>
      <c r="D387" s="116">
        <v>997250001</v>
      </c>
      <c r="E387" s="117" t="s">
        <v>3717</v>
      </c>
      <c r="F387" s="117" t="s">
        <v>3725</v>
      </c>
      <c r="G387" s="119">
        <v>39940</v>
      </c>
      <c r="H387" s="118">
        <v>7560</v>
      </c>
      <c r="I387" s="115" t="s">
        <v>3976</v>
      </c>
      <c r="J387" s="115" t="s">
        <v>3719</v>
      </c>
      <c r="K387" s="63"/>
      <c r="L387" s="63"/>
      <c r="M387" s="63"/>
    </row>
    <row r="388" spans="1:13" ht="78.75">
      <c r="A388" s="114">
        <v>382</v>
      </c>
      <c r="B388" s="115" t="s">
        <v>3581</v>
      </c>
      <c r="C388" s="116">
        <v>2308128945</v>
      </c>
      <c r="D388" s="116">
        <v>230801001</v>
      </c>
      <c r="E388" s="117" t="s">
        <v>3500</v>
      </c>
      <c r="F388" s="117" t="s">
        <v>3582</v>
      </c>
      <c r="G388" s="119">
        <v>41589</v>
      </c>
      <c r="H388" s="118">
        <v>9450</v>
      </c>
      <c r="I388" s="115" t="s">
        <v>3977</v>
      </c>
      <c r="J388" s="115" t="s">
        <v>3502</v>
      </c>
      <c r="K388" s="63"/>
      <c r="L388" s="63"/>
      <c r="M388" s="63"/>
    </row>
    <row r="389" spans="1:13" ht="78.75">
      <c r="A389" s="114">
        <v>383</v>
      </c>
      <c r="B389" s="115" t="s">
        <v>3581</v>
      </c>
      <c r="C389" s="116">
        <v>2308128945</v>
      </c>
      <c r="D389" s="116">
        <v>230801001</v>
      </c>
      <c r="E389" s="117" t="s">
        <v>3500</v>
      </c>
      <c r="F389" s="117" t="s">
        <v>3583</v>
      </c>
      <c r="G389" s="119">
        <v>39582</v>
      </c>
      <c r="H389" s="118">
        <v>10080</v>
      </c>
      <c r="I389" s="115" t="s">
        <v>3978</v>
      </c>
      <c r="J389" s="115" t="s">
        <v>3502</v>
      </c>
      <c r="K389" s="63"/>
      <c r="L389" s="63"/>
      <c r="M389" s="63"/>
    </row>
    <row r="390" spans="1:13" ht="78.75">
      <c r="A390" s="114">
        <v>384</v>
      </c>
      <c r="B390" s="115" t="s">
        <v>3581</v>
      </c>
      <c r="C390" s="116">
        <v>2308128945</v>
      </c>
      <c r="D390" s="116">
        <v>230801001</v>
      </c>
      <c r="E390" s="117" t="s">
        <v>3500</v>
      </c>
      <c r="F390" s="117" t="s">
        <v>3583</v>
      </c>
      <c r="G390" s="119">
        <v>39582</v>
      </c>
      <c r="H390" s="118">
        <v>770</v>
      </c>
      <c r="I390" s="115" t="s">
        <v>3979</v>
      </c>
      <c r="J390" s="115" t="s">
        <v>3502</v>
      </c>
      <c r="K390" s="63"/>
      <c r="L390" s="63"/>
      <c r="M390" s="63"/>
    </row>
    <row r="391" spans="1:13" ht="78.75">
      <c r="A391" s="114">
        <v>385</v>
      </c>
      <c r="B391" s="115" t="s">
        <v>3581</v>
      </c>
      <c r="C391" s="116">
        <v>2308128945</v>
      </c>
      <c r="D391" s="116">
        <v>230801001</v>
      </c>
      <c r="E391" s="117" t="s">
        <v>3500</v>
      </c>
      <c r="F391" s="117" t="s">
        <v>3584</v>
      </c>
      <c r="G391" s="119">
        <v>41375</v>
      </c>
      <c r="H391" s="118">
        <v>1890</v>
      </c>
      <c r="I391" s="115" t="s">
        <v>3980</v>
      </c>
      <c r="J391" s="115" t="s">
        <v>3502</v>
      </c>
      <c r="K391" s="63"/>
      <c r="L391" s="63"/>
      <c r="M391" s="63"/>
    </row>
    <row r="392" spans="1:13" ht="78.75">
      <c r="A392" s="114">
        <v>386</v>
      </c>
      <c r="B392" s="115" t="s">
        <v>3581</v>
      </c>
      <c r="C392" s="116">
        <v>2308128945</v>
      </c>
      <c r="D392" s="116">
        <v>230801001</v>
      </c>
      <c r="E392" s="117" t="s">
        <v>3500</v>
      </c>
      <c r="F392" s="117" t="s">
        <v>3584</v>
      </c>
      <c r="G392" s="119">
        <v>41375</v>
      </c>
      <c r="H392" s="118">
        <v>1890</v>
      </c>
      <c r="I392" s="115" t="s">
        <v>3981</v>
      </c>
      <c r="J392" s="115" t="s">
        <v>3502</v>
      </c>
      <c r="K392" s="63"/>
      <c r="L392" s="63"/>
      <c r="M392" s="63"/>
    </row>
    <row r="393" spans="1:13" ht="78.75">
      <c r="A393" s="114">
        <v>387</v>
      </c>
      <c r="B393" s="115" t="s">
        <v>3581</v>
      </c>
      <c r="C393" s="116">
        <v>2308128945</v>
      </c>
      <c r="D393" s="116">
        <v>230801001</v>
      </c>
      <c r="E393" s="117" t="s">
        <v>3500</v>
      </c>
      <c r="F393" s="117" t="s">
        <v>3584</v>
      </c>
      <c r="G393" s="119">
        <v>41375</v>
      </c>
      <c r="H393" s="118">
        <v>7560</v>
      </c>
      <c r="I393" s="115" t="s">
        <v>3982</v>
      </c>
      <c r="J393" s="115" t="s">
        <v>3502</v>
      </c>
      <c r="K393" s="63"/>
      <c r="L393" s="63"/>
      <c r="M393" s="63"/>
    </row>
    <row r="394" spans="1:13" ht="78.75">
      <c r="A394" s="114">
        <v>388</v>
      </c>
      <c r="B394" s="115" t="s">
        <v>3581</v>
      </c>
      <c r="C394" s="116">
        <v>2308128945</v>
      </c>
      <c r="D394" s="116">
        <v>230801001</v>
      </c>
      <c r="E394" s="117" t="s">
        <v>3500</v>
      </c>
      <c r="F394" s="117" t="s">
        <v>3586</v>
      </c>
      <c r="G394" s="119">
        <v>39620</v>
      </c>
      <c r="H394" s="118">
        <v>1470</v>
      </c>
      <c r="I394" s="115" t="s">
        <v>3983</v>
      </c>
      <c r="J394" s="115" t="s">
        <v>3502</v>
      </c>
      <c r="K394" s="63"/>
      <c r="L394" s="63"/>
      <c r="M394" s="63"/>
    </row>
    <row r="395" spans="1:13" ht="78.75">
      <c r="A395" s="114">
        <v>389</v>
      </c>
      <c r="B395" s="115" t="s">
        <v>255</v>
      </c>
      <c r="C395" s="116">
        <v>7812014560</v>
      </c>
      <c r="D395" s="116">
        <v>631643001</v>
      </c>
      <c r="E395" s="117" t="s">
        <v>3761</v>
      </c>
      <c r="F395" s="117" t="s">
        <v>3984</v>
      </c>
      <c r="G395" s="119">
        <v>41990</v>
      </c>
      <c r="H395" s="118">
        <v>64050</v>
      </c>
      <c r="I395" s="115" t="s">
        <v>35</v>
      </c>
      <c r="J395" s="115" t="s">
        <v>3763</v>
      </c>
      <c r="K395" s="63"/>
      <c r="L395" s="63"/>
      <c r="M395" s="63"/>
    </row>
    <row r="396" spans="1:13" ht="78.75">
      <c r="A396" s="114">
        <v>390</v>
      </c>
      <c r="B396" s="115" t="s">
        <v>255</v>
      </c>
      <c r="C396" s="116">
        <v>7812014560</v>
      </c>
      <c r="D396" s="116">
        <v>631643001</v>
      </c>
      <c r="E396" s="117" t="s">
        <v>3761</v>
      </c>
      <c r="F396" s="117" t="s">
        <v>3985</v>
      </c>
      <c r="G396" s="119">
        <v>42059</v>
      </c>
      <c r="H396" s="118">
        <v>25989.599999999999</v>
      </c>
      <c r="I396" s="115" t="s">
        <v>35</v>
      </c>
      <c r="J396" s="115" t="s">
        <v>3763</v>
      </c>
      <c r="K396" s="63"/>
      <c r="L396" s="63"/>
      <c r="M396" s="63"/>
    </row>
    <row r="397" spans="1:13" ht="47.25">
      <c r="A397" s="114">
        <v>391</v>
      </c>
      <c r="B397" s="115" t="s">
        <v>1760</v>
      </c>
      <c r="C397" s="116">
        <v>7718571010</v>
      </c>
      <c r="D397" s="116">
        <v>771801001</v>
      </c>
      <c r="E397" s="117" t="s">
        <v>3717</v>
      </c>
      <c r="F397" s="117" t="s">
        <v>3986</v>
      </c>
      <c r="G397" s="119">
        <v>42731</v>
      </c>
      <c r="H397" s="118">
        <v>1746.25</v>
      </c>
      <c r="I397" s="115" t="s">
        <v>1067</v>
      </c>
      <c r="J397" s="115" t="s">
        <v>3859</v>
      </c>
      <c r="K397" s="63"/>
      <c r="L397" s="63"/>
      <c r="M397" s="63"/>
    </row>
    <row r="398" spans="1:13">
      <c r="A398" s="107"/>
      <c r="B398" s="44" t="s">
        <v>21</v>
      </c>
      <c r="C398" s="107"/>
      <c r="D398" s="107"/>
      <c r="E398" s="107"/>
      <c r="F398" s="108"/>
      <c r="G398" s="109"/>
      <c r="H398" s="31">
        <f>SUM(H7:H397)</f>
        <v>1149114.8500000001</v>
      </c>
      <c r="I398" s="110"/>
      <c r="J398" s="107"/>
      <c r="K398" s="107"/>
      <c r="L398" s="107"/>
      <c r="M398" s="107"/>
    </row>
    <row r="399" spans="1:13" ht="15.75" customHeight="1">
      <c r="A399" s="126" t="s">
        <v>23</v>
      </c>
      <c r="B399" s="127"/>
      <c r="C399" s="127"/>
      <c r="D399" s="127"/>
      <c r="E399" s="127"/>
      <c r="F399" s="127"/>
      <c r="G399" s="128"/>
      <c r="H399" s="127"/>
      <c r="I399" s="127"/>
      <c r="J399" s="127"/>
      <c r="K399" s="127"/>
      <c r="L399" s="127"/>
      <c r="M399" s="129"/>
    </row>
    <row r="400" spans="1:13" ht="78.75">
      <c r="A400" s="26">
        <v>1</v>
      </c>
      <c r="B400" s="27" t="s">
        <v>2249</v>
      </c>
      <c r="C400" s="28">
        <v>7708709686</v>
      </c>
      <c r="D400" s="28">
        <v>770801001</v>
      </c>
      <c r="E400" s="29" t="s">
        <v>3428</v>
      </c>
      <c r="F400" s="29" t="s">
        <v>3801</v>
      </c>
      <c r="G400" s="35">
        <v>41255</v>
      </c>
      <c r="H400" s="30">
        <v>945</v>
      </c>
      <c r="I400" s="27" t="s">
        <v>35</v>
      </c>
      <c r="J400" s="27" t="s">
        <v>3814</v>
      </c>
      <c r="K400" s="63"/>
      <c r="L400" s="63"/>
      <c r="M400" s="63"/>
    </row>
    <row r="401" spans="1:13" ht="78.75">
      <c r="A401" s="26">
        <v>2</v>
      </c>
      <c r="B401" s="27" t="s">
        <v>3522</v>
      </c>
      <c r="C401" s="28">
        <v>7804099031</v>
      </c>
      <c r="D401" s="28">
        <v>780401001</v>
      </c>
      <c r="E401" s="29" t="s">
        <v>3428</v>
      </c>
      <c r="F401" s="29" t="s">
        <v>3802</v>
      </c>
      <c r="G401" s="35">
        <v>41870</v>
      </c>
      <c r="H401" s="30">
        <v>26.25</v>
      </c>
      <c r="I401" s="27" t="s">
        <v>35</v>
      </c>
      <c r="J401" s="27" t="s">
        <v>3814</v>
      </c>
      <c r="K401" s="63"/>
      <c r="L401" s="63"/>
      <c r="M401" s="63"/>
    </row>
    <row r="402" spans="1:13" ht="78.75">
      <c r="A402" s="26">
        <v>3</v>
      </c>
      <c r="B402" s="27" t="s">
        <v>3446</v>
      </c>
      <c r="C402" s="28">
        <v>2630011414</v>
      </c>
      <c r="D402" s="28">
        <v>263001001</v>
      </c>
      <c r="E402" s="29" t="s">
        <v>3428</v>
      </c>
      <c r="F402" s="29" t="s">
        <v>3447</v>
      </c>
      <c r="G402" s="35">
        <v>42599</v>
      </c>
      <c r="H402" s="30">
        <v>51.45</v>
      </c>
      <c r="I402" s="27" t="s">
        <v>35</v>
      </c>
      <c r="J402" s="27" t="s">
        <v>3814</v>
      </c>
      <c r="K402" s="63"/>
      <c r="L402" s="63"/>
      <c r="M402" s="63"/>
    </row>
    <row r="403" spans="1:13" ht="63">
      <c r="A403" s="26">
        <v>4</v>
      </c>
      <c r="B403" s="27" t="s">
        <v>307</v>
      </c>
      <c r="C403" s="28" t="s">
        <v>1129</v>
      </c>
      <c r="D403" s="28" t="s">
        <v>512</v>
      </c>
      <c r="E403" s="29" t="s">
        <v>3448</v>
      </c>
      <c r="F403" s="29" t="s">
        <v>3803</v>
      </c>
      <c r="G403" s="35">
        <v>42648</v>
      </c>
      <c r="H403" s="30">
        <v>1260</v>
      </c>
      <c r="I403" s="27" t="s">
        <v>35</v>
      </c>
      <c r="J403" s="27" t="s">
        <v>3450</v>
      </c>
      <c r="K403" s="63"/>
      <c r="L403" s="63"/>
      <c r="M403" s="63"/>
    </row>
    <row r="404" spans="1:13" ht="63">
      <c r="A404" s="26">
        <v>5</v>
      </c>
      <c r="B404" s="27" t="s">
        <v>307</v>
      </c>
      <c r="C404" s="28" t="s">
        <v>1129</v>
      </c>
      <c r="D404" s="28" t="s">
        <v>512</v>
      </c>
      <c r="E404" s="29" t="s">
        <v>3448</v>
      </c>
      <c r="F404" s="29" t="s">
        <v>3803</v>
      </c>
      <c r="G404" s="35">
        <v>42648</v>
      </c>
      <c r="H404" s="30">
        <v>1284</v>
      </c>
      <c r="I404" s="27" t="s">
        <v>3804</v>
      </c>
      <c r="J404" s="27" t="s">
        <v>3450</v>
      </c>
      <c r="K404" s="63"/>
      <c r="L404" s="63"/>
      <c r="M404" s="63"/>
    </row>
    <row r="405" spans="1:13" ht="63">
      <c r="A405" s="26">
        <v>6</v>
      </c>
      <c r="B405" s="27" t="s">
        <v>412</v>
      </c>
      <c r="C405" s="28" t="s">
        <v>413</v>
      </c>
      <c r="D405" s="28" t="s">
        <v>414</v>
      </c>
      <c r="E405" s="29" t="s">
        <v>3448</v>
      </c>
      <c r="F405" s="29" t="s">
        <v>3805</v>
      </c>
      <c r="G405" s="35">
        <v>42662</v>
      </c>
      <c r="H405" s="30">
        <v>342</v>
      </c>
      <c r="I405" s="27" t="s">
        <v>35</v>
      </c>
      <c r="J405" s="27" t="s">
        <v>3450</v>
      </c>
      <c r="K405" s="63"/>
      <c r="L405" s="63"/>
      <c r="M405" s="63"/>
    </row>
    <row r="406" spans="1:13" ht="78.75">
      <c r="A406" s="26">
        <v>7</v>
      </c>
      <c r="B406" s="27" t="s">
        <v>3806</v>
      </c>
      <c r="C406" s="28">
        <v>7723645035</v>
      </c>
      <c r="D406" s="28" t="s">
        <v>3807</v>
      </c>
      <c r="E406" s="29" t="s">
        <v>3500</v>
      </c>
      <c r="F406" s="29" t="s">
        <v>3808</v>
      </c>
      <c r="G406" s="35">
        <v>41485</v>
      </c>
      <c r="H406" s="30">
        <v>1050</v>
      </c>
      <c r="I406" s="27" t="s">
        <v>35</v>
      </c>
      <c r="J406" s="27" t="s">
        <v>3517</v>
      </c>
      <c r="K406" s="63"/>
      <c r="L406" s="63"/>
      <c r="M406" s="63"/>
    </row>
    <row r="407" spans="1:13" ht="78.75">
      <c r="A407" s="26">
        <v>8</v>
      </c>
      <c r="B407" s="27" t="s">
        <v>3809</v>
      </c>
      <c r="C407" s="28">
        <v>2335006784</v>
      </c>
      <c r="D407" s="28">
        <v>233501001</v>
      </c>
      <c r="E407" s="29" t="s">
        <v>3500</v>
      </c>
      <c r="F407" s="29" t="s">
        <v>3810</v>
      </c>
      <c r="G407" s="35">
        <v>42709</v>
      </c>
      <c r="H407" s="30">
        <v>30.45</v>
      </c>
      <c r="I407" s="27" t="s">
        <v>35</v>
      </c>
      <c r="J407" s="27" t="s">
        <v>3502</v>
      </c>
      <c r="K407" s="63"/>
      <c r="L407" s="63"/>
      <c r="M407" s="63"/>
    </row>
    <row r="408" spans="1:13" ht="78.75">
      <c r="A408" s="26">
        <v>9</v>
      </c>
      <c r="B408" s="27" t="s">
        <v>3809</v>
      </c>
      <c r="C408" s="28">
        <v>2335006784</v>
      </c>
      <c r="D408" s="28">
        <v>233501001</v>
      </c>
      <c r="E408" s="29" t="s">
        <v>3500</v>
      </c>
      <c r="F408" s="29" t="s">
        <v>3811</v>
      </c>
      <c r="G408" s="35">
        <v>42709</v>
      </c>
      <c r="H408" s="30">
        <v>30.45</v>
      </c>
      <c r="I408" s="27" t="s">
        <v>35</v>
      </c>
      <c r="J408" s="27" t="s">
        <v>3502</v>
      </c>
      <c r="K408" s="63"/>
      <c r="L408" s="63"/>
      <c r="M408" s="63"/>
    </row>
    <row r="409" spans="1:13" ht="78.75">
      <c r="A409" s="26">
        <v>10</v>
      </c>
      <c r="B409" s="27" t="s">
        <v>3433</v>
      </c>
      <c r="C409" s="28">
        <v>2630043536</v>
      </c>
      <c r="D409" s="28">
        <v>263001001</v>
      </c>
      <c r="E409" s="29" t="s">
        <v>3428</v>
      </c>
      <c r="F409" s="29" t="s">
        <v>3812</v>
      </c>
      <c r="G409" s="35">
        <v>41956</v>
      </c>
      <c r="H409" s="30">
        <v>1001.7</v>
      </c>
      <c r="I409" s="27" t="s">
        <v>35</v>
      </c>
      <c r="J409" s="27" t="s">
        <v>3814</v>
      </c>
      <c r="K409" s="63"/>
      <c r="L409" s="63"/>
      <c r="M409" s="63"/>
    </row>
    <row r="410" spans="1:13">
      <c r="A410" s="106"/>
      <c r="B410" s="43" t="s">
        <v>19</v>
      </c>
      <c r="C410" s="103"/>
      <c r="D410" s="103"/>
      <c r="E410" s="103"/>
      <c r="F410" s="104"/>
      <c r="G410" s="111"/>
      <c r="H410" s="31">
        <f>SUM(H400:H409)</f>
        <v>6021.2999999999993</v>
      </c>
      <c r="I410" s="103"/>
      <c r="J410" s="103"/>
      <c r="K410" s="105"/>
      <c r="L410" s="105"/>
      <c r="M410" s="105"/>
    </row>
    <row r="411" spans="1:13">
      <c r="A411" s="106"/>
      <c r="B411" s="43" t="s">
        <v>20</v>
      </c>
      <c r="C411" s="103"/>
      <c r="D411" s="103"/>
      <c r="E411" s="103"/>
      <c r="F411" s="104"/>
      <c r="G411" s="111"/>
      <c r="H411" s="31">
        <f>SUM(H410,H398)</f>
        <v>1155136.1500000001</v>
      </c>
      <c r="I411" s="103"/>
      <c r="J411" s="103"/>
      <c r="K411" s="105"/>
      <c r="L411" s="105"/>
      <c r="M411" s="105"/>
    </row>
    <row r="414" spans="1:13">
      <c r="F414" s="36"/>
      <c r="G414" s="37"/>
      <c r="H414" s="38"/>
    </row>
  </sheetData>
  <mergeCells count="16">
    <mergeCell ref="A399:M399"/>
    <mergeCell ref="A1:M1"/>
    <mergeCell ref="A2:M2"/>
    <mergeCell ref="A3:I3"/>
    <mergeCell ref="A4:A5"/>
    <mergeCell ref="B4:B5"/>
    <mergeCell ref="I4:I5"/>
    <mergeCell ref="J4:J5"/>
    <mergeCell ref="K4:K5"/>
    <mergeCell ref="L4:M4"/>
    <mergeCell ref="A6:M6"/>
    <mergeCell ref="C4:C5"/>
    <mergeCell ref="D4:D5"/>
    <mergeCell ref="E4:E5"/>
    <mergeCell ref="F4:G4"/>
    <mergeCell ref="H4:H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3" firstPageNumber="949" fitToHeight="2000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ДФО</vt:lpstr>
      <vt:lpstr>ПФО</vt:lpstr>
      <vt:lpstr>Респ. Крым и г. Севастополь</vt:lpstr>
      <vt:lpstr>СЗФО</vt:lpstr>
      <vt:lpstr>СФО</vt:lpstr>
      <vt:lpstr>УФО</vt:lpstr>
      <vt:lpstr>ЦФО</vt:lpstr>
      <vt:lpstr>ЮСКФО</vt:lpstr>
      <vt:lpstr>ДФО!Заголовки_для_печати</vt:lpstr>
      <vt:lpstr>ПФО!Заголовки_для_печати</vt:lpstr>
      <vt:lpstr>'Респ. Крым и г. Севастополь'!Заголовки_для_печати</vt:lpstr>
      <vt:lpstr>СЗФО!Заголовки_для_печати</vt:lpstr>
      <vt:lpstr>СФО!Заголовки_для_печати</vt:lpstr>
      <vt:lpstr>УФО!Заголовки_для_печати</vt:lpstr>
      <vt:lpstr>ЦФО!Заголовки_для_печати</vt:lpstr>
      <vt:lpstr>ЮСКФО!Заголовки_для_печати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Дробышева Екатерина Юрьевна</cp:lastModifiedBy>
  <cp:lastPrinted>2016-10-06T12:05:34Z</cp:lastPrinted>
  <dcterms:created xsi:type="dcterms:W3CDTF">2013-03-05T07:01:26Z</dcterms:created>
  <dcterms:modified xsi:type="dcterms:W3CDTF">2024-08-09T12:00:44Z</dcterms:modified>
</cp:coreProperties>
</file>